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cqld.sharepoint.com/teams/PROG-StrategicPlanning/Shared Documents/Projects/SPRP-042/Informal Industry Cons - Round 3/Docs for review/"/>
    </mc:Choice>
  </mc:AlternateContent>
  <xr:revisionPtr revIDLastSave="0" documentId="8_{1070DC49-DEA2-4E50-8764-4FF9DF4D169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INTENANCE SCHEDU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I11" i="1" s="1"/>
  <c r="I9" i="1"/>
  <c r="I19" i="1"/>
  <c r="I8" i="1"/>
  <c r="I16" i="1"/>
  <c r="I17" i="1"/>
  <c r="I18" i="1"/>
  <c r="I15" i="1"/>
</calcChain>
</file>

<file path=xl/sharedStrings.xml><?xml version="1.0" encoding="utf-8"?>
<sst xmlns="http://schemas.openxmlformats.org/spreadsheetml/2006/main" count="649" uniqueCount="241">
  <si>
    <t>MAINTENANCE SCHEDULE FOR [ INSERT PARK NAME / OW REFERENCE]</t>
  </si>
  <si>
    <t xml:space="preserve"> MEASURE CONVERSION FOR COSTING PURPOSES</t>
  </si>
  <si>
    <t>MAINTENANCE ACTIVITY</t>
  </si>
  <si>
    <t>MAINTENANCE TASKS</t>
  </si>
  <si>
    <t>MEASURED                  QTY</t>
  </si>
  <si>
    <r>
      <t xml:space="preserve">QTY CONVERSION         </t>
    </r>
    <r>
      <rPr>
        <b/>
        <sz val="6"/>
        <color theme="1"/>
        <rFont val="Calibri"/>
        <family val="2"/>
        <scheme val="minor"/>
      </rPr>
      <t>FOR COSTING PURPOSES</t>
    </r>
    <r>
      <rPr>
        <b/>
        <sz val="8"/>
        <color theme="1"/>
        <rFont val="Calibri"/>
        <family val="2"/>
        <scheme val="minor"/>
      </rPr>
      <t xml:space="preserve">       </t>
    </r>
    <r>
      <rPr>
        <b/>
        <sz val="6"/>
        <color theme="1"/>
        <rFont val="Calibri"/>
        <family val="2"/>
        <scheme val="minor"/>
      </rPr>
      <t xml:space="preserve"> </t>
    </r>
  </si>
  <si>
    <t>UNIT RATE</t>
  </si>
  <si>
    <t>COST PER ACTIVITY</t>
  </si>
  <si>
    <t>TOTAL COST / VISIT</t>
  </si>
  <si>
    <t>FREQUENCY OF VISITS</t>
  </si>
  <si>
    <t xml:space="preserve">ANNUAL COST                   ($) </t>
  </si>
  <si>
    <t>ANNUAL CONDITION AUDITS</t>
  </si>
  <si>
    <t>Asset Condition Auditing</t>
  </si>
  <si>
    <t>Annual inspection &amp; condition rating of built assets - MRC only</t>
  </si>
  <si>
    <t>No of assets</t>
  </si>
  <si>
    <t>Hrs</t>
  </si>
  <si>
    <t>Annual inspection &amp; condition rating of  green assets - MRC only</t>
  </si>
  <si>
    <t>GRASS MOWING AND MAINTENANCE</t>
  </si>
  <si>
    <t>GM1 - High-Profile Amenity Grass Mowing</t>
  </si>
  <si>
    <t xml:space="preserve">Mowing - Front deck mower with high-lift catcher </t>
  </si>
  <si>
    <r>
      <rPr>
        <i/>
        <sz val="8"/>
        <color theme="1"/>
        <rFont val="Calibri"/>
        <family val="2"/>
        <scheme val="minor"/>
      </rPr>
      <t>Area m</t>
    </r>
    <r>
      <rPr>
        <i/>
        <vertAlign val="superscript"/>
        <sz val="8"/>
        <color theme="1"/>
        <rFont val="Calibri"/>
        <family val="2"/>
        <scheme val="minor"/>
      </rPr>
      <t>2</t>
    </r>
  </si>
  <si>
    <t>Edging trimming</t>
  </si>
  <si>
    <t>Length m</t>
  </si>
  <si>
    <t>Additional time for general rubbish /debris collection and maintenance reporting.</t>
  </si>
  <si>
    <t>Standard charge - Dump Fees for grass clippings</t>
  </si>
  <si>
    <t>% Load</t>
  </si>
  <si>
    <t>NA</t>
  </si>
  <si>
    <t>Annual weed control (labour, plant hire + herbicide)</t>
  </si>
  <si>
    <t>Annual aeration and fertilising (labour, plant hire) - MRC only</t>
  </si>
  <si>
    <t>Topdressing (labour, plant hire + topsoil soil) - MRC only</t>
  </si>
  <si>
    <r>
      <t>Area m</t>
    </r>
    <r>
      <rPr>
        <i/>
        <vertAlign val="superscript"/>
        <sz val="8"/>
        <color theme="1"/>
        <rFont val="Calibri"/>
        <family val="2"/>
        <scheme val="minor"/>
      </rPr>
      <t>2</t>
    </r>
  </si>
  <si>
    <t>Dethatching (Labour and plant hire) - MRC only</t>
  </si>
  <si>
    <t>Allowance covering additional disbursements</t>
  </si>
  <si>
    <t>item</t>
  </si>
  <si>
    <t xml:space="preserve">GM2 - Amenity Grass Mowing                                 </t>
  </si>
  <si>
    <t>Mowing - Front deck or tri-wing.</t>
  </si>
  <si>
    <t xml:space="preserve">GM3 - Broadacre Slashing                                        </t>
  </si>
  <si>
    <t>Mowing - Tractor pulled slasher</t>
  </si>
  <si>
    <t xml:space="preserve">Additional time for general rubbish /debris collection and maintenance reporting. </t>
  </si>
  <si>
    <r>
      <t xml:space="preserve">GM4 - Steep Batter Mowing                                    </t>
    </r>
    <r>
      <rPr>
        <b/>
        <sz val="6"/>
        <color theme="1"/>
        <rFont val="Calibri"/>
        <family val="2"/>
        <scheme val="minor"/>
      </rPr>
      <t>[ ADJUST FREQUENCIES TO MATCH RESERVE TYPE ]</t>
    </r>
  </si>
  <si>
    <t>Mowing - Fixed boom mower</t>
  </si>
  <si>
    <t xml:space="preserve">Additional time for general rubbish /debris collection and maintenance reporting . </t>
  </si>
  <si>
    <r>
      <t xml:space="preserve">GM5 - Hand Trimming to Restricted Areas                                    </t>
    </r>
    <r>
      <rPr>
        <b/>
        <sz val="6"/>
        <color theme="1"/>
        <rFont val="Calibri"/>
        <family val="2"/>
        <scheme val="minor"/>
      </rPr>
      <t>[ ADJUST FREQUENCIES TO MATCH RESERVE TYPE ]</t>
    </r>
  </si>
  <si>
    <t xml:space="preserve">Hand trimming including edging where required. </t>
  </si>
  <si>
    <t xml:space="preserve">Annual spraying for weed control </t>
  </si>
  <si>
    <t>Allowance for disbursements (soil, herbicide, etc)</t>
  </si>
  <si>
    <t>GARDEN BED MAINTENANCE</t>
  </si>
  <si>
    <t>GBM1 - High-Profile Garden Bed Maintenance</t>
  </si>
  <si>
    <t>Green waste collection, pruning and weeding activities</t>
  </si>
  <si>
    <t>Additional time for in-bed irrigation check, rubbish collection and maintenance reporting.</t>
  </si>
  <si>
    <t>Standard charge - Dump Fees for green waste per site visit</t>
  </si>
  <si>
    <t>Top-up mulch (50% of total volume - labour + mulch)</t>
  </si>
  <si>
    <t>Fertilising (100% bed cover - labour and fertiliser)</t>
  </si>
  <si>
    <t xml:space="preserve">Bed renovation / replanting (10% area - labour only) </t>
  </si>
  <si>
    <t>Annual allowance - replacement plants (10% per annum)</t>
  </si>
  <si>
    <t>Annual allowance for disbursements (irrigation parts, herbicide, etc)</t>
  </si>
  <si>
    <t>GBM2 - Garden Bed Maintenance in Parks</t>
  </si>
  <si>
    <t>Annual allowance for disbursements ( irrigation parts, herbicide, etc)</t>
  </si>
  <si>
    <t>GBM3 - Garden Bed Maintenance in Road Reserves</t>
  </si>
  <si>
    <t>Additional time for in-bed irrigation check, rubbish collection and maintenance reporting including visual inspection</t>
  </si>
  <si>
    <t>Allowance for traffic control per visit (where required)</t>
  </si>
  <si>
    <t>Top-up mulching (assume 50% of total volume)</t>
  </si>
  <si>
    <t>Allowance for disbursements (parts, herbicide, fertiliser, etc)</t>
  </si>
  <si>
    <t>GBM4 - Landscaped Buffers</t>
  </si>
  <si>
    <t>STREET AND AMENITY TREE MAINTENANCE</t>
  </si>
  <si>
    <t>YTW - Manual Watering of Young Trees</t>
  </si>
  <si>
    <t>Manual watering (rate to include water charges and equipment hire)</t>
  </si>
  <si>
    <t>No. of trees</t>
  </si>
  <si>
    <t xml:space="preserve">Allowance for minor repairs / reinstatement of tree surrounds </t>
  </si>
  <si>
    <t>YTM - Young Tree Maintenance</t>
  </si>
  <si>
    <t>Reforming tree surrounds (labour + mulch)</t>
  </si>
  <si>
    <t>Formative pruning of young trees as required</t>
  </si>
  <si>
    <t>Replacement trees - assume 5% loss (labour+ replacement stock)</t>
  </si>
  <si>
    <t>TM1 - Tree Maintenance High-Risk</t>
  </si>
  <si>
    <t>Scoping Inspection to determine required maintenance to established trees (based on scheduled inspection frequency).</t>
  </si>
  <si>
    <t xml:space="preserve">Allowance for scheduled maintenance (canopy lifting / dead wooding) assume 10% of trees require treatment to make safe. </t>
  </si>
  <si>
    <t>Replenishing tree surrounds where required.</t>
  </si>
  <si>
    <t>Allowance for disbursements (stakes,parts, etc)</t>
  </si>
  <si>
    <t>TM2 - Tree Maintenance Moderate-Risk</t>
  </si>
  <si>
    <t xml:space="preserve">Allowance for scheduled maintenance (canopy lifting / dead wooding) assume 20% of trees require treatment to make safe. </t>
  </si>
  <si>
    <t>Allowance for disbursements (stakes, parts, etc)</t>
  </si>
  <si>
    <t>TM3 - Tree Maintenance Low-Risk</t>
  </si>
  <si>
    <t>Scoping Inspection to determine required maintenance to trees (based on scheduled inspection frequency).</t>
  </si>
  <si>
    <t>TM4 - Tree Maintenance in Remnant Bushland</t>
  </si>
  <si>
    <t xml:space="preserve">Allowance for scheduled maintenance (canopy lifting / dead wooding) assume 5% of trees require treatment to make safe. </t>
  </si>
  <si>
    <t>Allowance for disbursements (herbicide, pesticide, etc)</t>
  </si>
  <si>
    <t>TM5 - Palm De-Fronting in High-Risk</t>
  </si>
  <si>
    <t>Allowance for scheduled maintenance (frond cutting, removal of flower spikes and sheaths) incl. equipment hire.</t>
  </si>
  <si>
    <t>No. of palms</t>
  </si>
  <si>
    <t>TM6 - De-nutting /Removal of flower &amp; fruit spikes</t>
  </si>
  <si>
    <t>Allowance for scheduled maintenance (frond cutting, removal of coconuts and/or fruits, flower spikes, trunk &amp; crown cleaning) incl. equipment hire.</t>
  </si>
  <si>
    <t>IRRIGATION MAINTENANCE</t>
  </si>
  <si>
    <t>IRM1 - General Irrigation Maintenance</t>
  </si>
  <si>
    <t>Inspection and testing irrinet system, checking irrigation cage locking mechanism.</t>
  </si>
  <si>
    <t xml:space="preserve">Allowance for replacement of components / minor adjustments </t>
  </si>
  <si>
    <t xml:space="preserve">IRM2 - Specialised Irrigation Maintenance      </t>
  </si>
  <si>
    <t>Testing and replacement of worn or damage parts including replacement of batteries (labour)</t>
  </si>
  <si>
    <t>Allowance for dispursements (spare parts etc)</t>
  </si>
  <si>
    <t>Annual testing of RPZ by Mackay Water - fee per unit</t>
  </si>
  <si>
    <t xml:space="preserve">No. </t>
  </si>
  <si>
    <t xml:space="preserve">fixed fee charged per RPZ </t>
  </si>
  <si>
    <t>See Electrical  - Inspection and testing of BBQ equipment.</t>
  </si>
  <si>
    <t>Refer Electrical Inspections</t>
  </si>
  <si>
    <t>PATH MAINTENANCE</t>
  </si>
  <si>
    <t>PATH 1 - Path Maintenance in High-Profile Areas</t>
  </si>
  <si>
    <t>Street Sweeping</t>
  </si>
  <si>
    <t>[ ADJUST FREQUENCY FOR CBD AND SELECT AREAS IN PDA]</t>
  </si>
  <si>
    <t>Chemical treatment for mound, mildew &amp; algae</t>
  </si>
  <si>
    <t xml:space="preserve">Annual allowance for repair &amp; replace TGSI - Assume 5% </t>
  </si>
  <si>
    <t>Annual allowance to reinstate interface level to path edges</t>
  </si>
  <si>
    <t>PATH 2 - Path Maintenance in Parks</t>
  </si>
  <si>
    <t>Pressure Washing prior to treatment</t>
  </si>
  <si>
    <t>[ ADJUST FREQUENCY BASED ON PARK HEIRACHY ]</t>
  </si>
  <si>
    <t>PATH 3 - Path Maintenance to park or          council-owned land with a road frontage</t>
  </si>
  <si>
    <t>Pavement Condition Inspection (BY CIVIL Ops)</t>
  </si>
  <si>
    <t>PARK EMBELLISHMENTS - STANDARD FURNITURE AND FIXTURES</t>
  </si>
  <si>
    <t>BIN 1 - Rubbish Bin Collection</t>
  </si>
  <si>
    <t>Rubbish collection - road side or site specific</t>
  </si>
  <si>
    <t>per uplift</t>
  </si>
  <si>
    <t>[ ADJUST FREQUENCY BASED ON SITE LOCATION &amp; USE ]</t>
  </si>
  <si>
    <t>Allowance for repairs to bin post and lock, bin replacement etc</t>
  </si>
  <si>
    <t>Item</t>
  </si>
  <si>
    <t>BIN 2 - Rubbish Bin Maintenance / Cleaning</t>
  </si>
  <si>
    <t xml:space="preserve">Wheelie bin, locking post &amp; concrete hardstand inspection </t>
  </si>
  <si>
    <t>Pressure washing (or manual cleaning) of wheelie bins</t>
  </si>
  <si>
    <t>No.</t>
  </si>
  <si>
    <t>Allowance for general maintenance and minor repairs</t>
  </si>
  <si>
    <r>
      <t xml:space="preserve">PS 1 - Picnic Shelter Cleaning                                 </t>
    </r>
    <r>
      <rPr>
        <b/>
        <i/>
        <sz val="6"/>
        <color theme="1"/>
        <rFont val="Calibri"/>
        <family val="2"/>
        <scheme val="minor"/>
      </rPr>
      <t xml:space="preserve"> [ ADJUST FREQUENCY BASED ON SITE LOCATION &amp; USE ]</t>
    </r>
  </si>
  <si>
    <t>General cleaning incl. debris blowings and graffiti removal</t>
  </si>
  <si>
    <t>Pressure clearing of roof, gutters and floor surfaces</t>
  </si>
  <si>
    <r>
      <t xml:space="preserve">PS 2 - Preventative Shelter Maintenance                                                                  </t>
    </r>
    <r>
      <rPr>
        <b/>
        <i/>
        <sz val="6"/>
        <color theme="1"/>
        <rFont val="Calibri"/>
        <family val="2"/>
        <scheme val="minor"/>
      </rPr>
      <t xml:space="preserve"> </t>
    </r>
  </si>
  <si>
    <t>Allowance for general shelter maintenance including parts, materials and labour.</t>
  </si>
  <si>
    <t xml:space="preserve">Sanding and re-painting of timber components - full shelter where requried (labour) </t>
  </si>
  <si>
    <t xml:space="preserve">Sanding and re-painting of metal or aluminimum components - full shelter where required (labour) </t>
  </si>
  <si>
    <r>
      <t xml:space="preserve">FM1 - Furniture Cleaning                                                     </t>
    </r>
    <r>
      <rPr>
        <b/>
        <i/>
        <sz val="6"/>
        <color theme="1"/>
        <rFont val="Calibri"/>
        <family val="2"/>
        <scheme val="minor"/>
      </rPr>
      <t>[ ADJUST FREQUENCY BASED ON SITE LOCATION &amp; USE ]</t>
    </r>
  </si>
  <si>
    <t>Annual allowance for general cleaning, pressure washing</t>
  </si>
  <si>
    <r>
      <t xml:space="preserve">FM2 - Furniture Maintenance                                                  </t>
    </r>
    <r>
      <rPr>
        <b/>
        <i/>
        <sz val="6"/>
        <color theme="1"/>
        <rFont val="Calibri"/>
        <family val="2"/>
        <scheme val="minor"/>
      </rPr>
      <t>[ ADJUST FREQUENCY BASED ON SITE LOCATION &amp; USE ]</t>
    </r>
  </si>
  <si>
    <t>Annual allowance for general maintenance / minor repairs including parts, materials and labour</t>
  </si>
  <si>
    <t xml:space="preserve">Sanding and re-painting or oiling of timber componets where required. </t>
  </si>
  <si>
    <t>No</t>
  </si>
  <si>
    <t>BBQ 1 - BBQ Cleaning</t>
  </si>
  <si>
    <t xml:space="preserve">Scheduled cleaning- hot plates </t>
  </si>
  <si>
    <t>Emptying of oil pan</t>
  </si>
  <si>
    <t>General exterior surface cleaning including slab</t>
  </si>
  <si>
    <t>BBQ 2 - BBQ Maintenance</t>
  </si>
  <si>
    <t>Annual allowance for routine maintenance on BBQs</t>
  </si>
  <si>
    <r>
      <t xml:space="preserve">DF 1 - Drinking Fixture Cleaning                                     </t>
    </r>
    <r>
      <rPr>
        <b/>
        <sz val="6"/>
        <color theme="1"/>
        <rFont val="Calibri"/>
        <family val="2"/>
        <scheme val="minor"/>
      </rPr>
      <t>[ ADJUST FREQUENCY BASED ON FIXTURE TYPE AND USE]</t>
    </r>
  </si>
  <si>
    <t>Annual allowance for scheduled cleaning including clearing of fixtures, bowls &amp; surrounds. Clearing blockages to drains.</t>
  </si>
  <si>
    <r>
      <t xml:space="preserve">DF 2 - Drinking Fixture Maintenance                                     </t>
    </r>
    <r>
      <rPr>
        <b/>
        <sz val="6"/>
        <color theme="1"/>
        <rFont val="Calibri"/>
        <family val="2"/>
        <scheme val="minor"/>
      </rPr>
      <t>[ ADJUST FREQUENCY BASED ON FIXTURE TYPE ]</t>
    </r>
  </si>
  <si>
    <t>Annual allowance for scheduled preventive treatments / minor repairs</t>
  </si>
  <si>
    <t xml:space="preserve">FEN 1 - Fence Maintenance in Parks </t>
  </si>
  <si>
    <t>Sanding/re-applying oil to maintain condition of the timber fencing &amp; gates.</t>
  </si>
  <si>
    <t xml:space="preserve">Stripping and re-painting of painted surfaces to restoretimber fence &amp; gate appearance. </t>
  </si>
  <si>
    <t>Annual allowance for scheduled preventive maintenance of fencing  (parts, replacement bollards, etc).</t>
  </si>
  <si>
    <t xml:space="preserve">FEN 2 - Fence Maintenance in Coastal Reserves </t>
  </si>
  <si>
    <t>Replacement of sand cloth used as sand trap/protective screen to beach protection fencing</t>
  </si>
  <si>
    <t>Inspection / tightening of  chains and anchor points securing sand ladders in place</t>
  </si>
  <si>
    <t>Annual allowance for post and rail replacement, metal fixtures/fittings, mess or shade cloth coverings.</t>
  </si>
  <si>
    <t xml:space="preserve">FEN 3 - Fence Maintenance in Open Space Reserves </t>
  </si>
  <si>
    <t xml:space="preserve">Annual allowance for replacement parts, posts and wire. </t>
  </si>
  <si>
    <t>Allowance for tightening of wires to achieve required tension</t>
  </si>
  <si>
    <t>FEN 4 - Fencing to Service or Drainage Infrastructure</t>
  </si>
  <si>
    <t>Stripping and re-painting of painted surfaces to restore fence &amp; gate appearance</t>
  </si>
  <si>
    <t>Annual allowance for general repairs including material, parts and labour.</t>
  </si>
  <si>
    <t xml:space="preserve">Allowance for inspection of fence maintained by others where applicable. </t>
  </si>
  <si>
    <t xml:space="preserve">FEN 5 - Fencing to Landscape Buffer </t>
  </si>
  <si>
    <t>Annual allowance for preventative maintenance, mulched or gavel access between fence and planting, rubbish collection.</t>
  </si>
  <si>
    <t>PLAYGROUND FACILITIES</t>
  </si>
  <si>
    <t>PLAY 1 - Playground Compliance Inspection</t>
  </si>
  <si>
    <t>Mandatory Compliance Inspections - Standard</t>
  </si>
  <si>
    <t>Size</t>
  </si>
  <si>
    <t>Mandatory Compliance Inspections - Comprehensive with impact testing of softfall areas where required.</t>
  </si>
  <si>
    <t>Rotary hoe of sand softfall.</t>
  </si>
  <si>
    <t xml:space="preserve">Annual allowance for preventative maintenance / parts to play equipment - chains, swing seats, shackle bolts and other fixings, etc. </t>
  </si>
  <si>
    <t>Annual allowance for sand replenishment - 5% softfall area</t>
  </si>
  <si>
    <t xml:space="preserve">PUBLIC TOILETS </t>
  </si>
  <si>
    <r>
      <t xml:space="preserve">TOILET 1 - Cleaning &amp; Restocking                              </t>
    </r>
    <r>
      <rPr>
        <b/>
        <sz val="6"/>
        <color theme="1"/>
        <rFont val="Calibri"/>
        <family val="2"/>
        <scheme val="minor"/>
      </rPr>
      <t>[ ADJUST FREQUENCY BASED ON ASSIGNED CATEGORY]</t>
    </r>
  </si>
  <si>
    <t>Scheduled routine toilet cleaning and restocking</t>
  </si>
  <si>
    <t>Deep clean using a pressure washer.</t>
  </si>
  <si>
    <t>Annual allowance for disposals (toilet rolls, paper towels, air fresher, bin liners etc)</t>
  </si>
  <si>
    <r>
      <t xml:space="preserve">TOILET 2 - Sharps Disposal                                          </t>
    </r>
    <r>
      <rPr>
        <b/>
        <sz val="6"/>
        <color theme="1"/>
        <rFont val="Calibri"/>
        <family val="2"/>
        <scheme val="minor"/>
      </rPr>
      <t>[ ADJUST FREQUENCY BASED ON ASSIGNED CATEGORY]</t>
    </r>
  </si>
  <si>
    <t>Sharps collection and disposal</t>
  </si>
  <si>
    <t xml:space="preserve">TOILET 3 - Manual Locking &amp; Unlocking                                       </t>
  </si>
  <si>
    <t>Annual allowance for locking toilets (security patrol)</t>
  </si>
  <si>
    <t xml:space="preserve">TOILET 4 - Building Maintenance                                       </t>
  </si>
  <si>
    <t>Allowance for mandatory re-seal of Epozy flake Floors (rate to include labour, travel and materials)</t>
  </si>
  <si>
    <t>Allowance for interior re-paint (rate to including labour, travel and materials)</t>
  </si>
  <si>
    <t>Allowance for full exterior re-paint (rate to including labour, travel and materials)</t>
  </si>
  <si>
    <t>Pressure washing and clearing to exterior including clearing of gutters.</t>
  </si>
  <si>
    <t>Allowance per annual for general maintenace including to plumbing</t>
  </si>
  <si>
    <t>ELECTRICAL INSPECTION AND MANDITORY TESTING</t>
  </si>
  <si>
    <t>ESM1 - Inspection &amp; Testing of Parks/                               OS Switchboards</t>
  </si>
  <si>
    <t>Manual testing (push button) - incl. irrigation switchboards</t>
  </si>
  <si>
    <t>Electrical (timed) testing - Mandatory. Undertaken by qualified Electrician.</t>
  </si>
  <si>
    <t>ESM2 - Inspection &amp; Testing of Traffic Lights</t>
  </si>
  <si>
    <t>Allowance for operational check - MRC Only</t>
  </si>
  <si>
    <t xml:space="preserve">Allowance for visual inspection - MRC Only </t>
  </si>
  <si>
    <t>Allowance for periodic electrical verification testing - MRC Only</t>
  </si>
  <si>
    <t>ESM 3 - Preventative Maintenance</t>
  </si>
  <si>
    <t>Electrical inspection and testing of BBQ's/shelter and toilet lights/GPOs</t>
  </si>
  <si>
    <t>Electrical inspection of Rate 3 Ergon lighting to park frontages</t>
  </si>
  <si>
    <t>NATURAL AREAS</t>
  </si>
  <si>
    <t>NA1 - Bushland Areas</t>
  </si>
  <si>
    <t>Allowance forcollection and removal litter and assumulated debris.</t>
  </si>
  <si>
    <t>Standard charge - Dump Fees for litter and debris</t>
  </si>
  <si>
    <t xml:space="preserve"> Weed control </t>
  </si>
  <si>
    <t>Allowance for replacement plants</t>
  </si>
  <si>
    <t>Allowance for disbursements (mulch, herbicide, pesticides, etc)</t>
  </si>
  <si>
    <t>NA1 - Coastal Foreshores &amp; Estuaries</t>
  </si>
  <si>
    <t>Allowance for collection and removal of litter and green waste.</t>
  </si>
  <si>
    <t>Weed control (labour, plant hire + herbicide)</t>
  </si>
  <si>
    <t>NA1 - Riparian Areas</t>
  </si>
  <si>
    <t>Allowance for replaement plants</t>
  </si>
  <si>
    <t>STORMWATER QUALITY IMPROVEMENT DEVICES</t>
  </si>
  <si>
    <t>SQID 1 -Bio Retention Basin</t>
  </si>
  <si>
    <t>Allowance for collection and removal of litter, debris &amp; green waste.</t>
  </si>
  <si>
    <t>Allowance for inspection of flushpoints and sediment forebay including monitoring of deposited sediment.</t>
  </si>
  <si>
    <t>Sediment forebay desilting</t>
  </si>
  <si>
    <t>Area m2</t>
  </si>
  <si>
    <t>Allowance for replacement plants - assume 5% replacement annually</t>
  </si>
  <si>
    <t>Allowance for disbursements (parts, herbicide, pesticides, etc)</t>
  </si>
  <si>
    <t>Allowance for inspection after significant rainfall events, as required</t>
  </si>
  <si>
    <t>Camera inspection and flushing of under-drainage</t>
  </si>
  <si>
    <t>SQID 2 - Constructed Wetland</t>
  </si>
  <si>
    <t>Allowance for inspection of inlets and spillway / weir structures. Monitoring of deposited sediment / pond depth.</t>
  </si>
  <si>
    <t>Sediment pond desilting - BY CIVIL Ops</t>
  </si>
  <si>
    <t>WSUD 1 - Naturalised Swales &amp; Drains</t>
  </si>
  <si>
    <t>Allowance for inspection of inlet and outlet structures, clearing blockages or accumulated sediment.</t>
  </si>
  <si>
    <t>SERVICE CONNECTIONS - POWER, WATER, SEWER, ETC</t>
  </si>
  <si>
    <t>Utilities Charges</t>
  </si>
  <si>
    <t>Water - irrigation supply include annual fee for RPZ and meter</t>
  </si>
  <si>
    <t>Estimated Annual Charge</t>
  </si>
  <si>
    <t>Water &amp; Sewer charges</t>
  </si>
  <si>
    <t>Electrical Charges - lighting, irrigation, BBQs</t>
  </si>
  <si>
    <t>Irrinet / communication changes</t>
  </si>
  <si>
    <t>MISCELLANIOUS</t>
  </si>
  <si>
    <t>Unscheduled</t>
  </si>
  <si>
    <t>Annual Allowance - Graffiti removal / repainting</t>
  </si>
  <si>
    <t>Annual Allowance - Rectifying damage caused by vandalism</t>
  </si>
  <si>
    <t>PART A - TO BE COMPLETED BY APPLICANTS</t>
  </si>
  <si>
    <t>PART B - INTERNAL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</si>
</sst>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7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3" borderId="0" xfId="0" applyFill="1"/>
    <xf numFmtId="0" fontId="2" fillId="0" borderId="0" xfId="0" applyFont="1"/>
    <xf numFmtId="0" fontId="2" fillId="0" borderId="2" xfId="0" applyFont="1" applyBorder="1" applyAlignment="1">
      <alignment vertical="top"/>
    </xf>
    <xf numFmtId="0" fontId="4" fillId="0" borderId="0" xfId="0" applyFont="1"/>
    <xf numFmtId="0" fontId="3" fillId="0" borderId="0" xfId="0" applyFont="1"/>
    <xf numFmtId="8" fontId="3" fillId="0" borderId="0" xfId="0" applyNumberFormat="1" applyFont="1"/>
    <xf numFmtId="0" fontId="2" fillId="3" borderId="3" xfId="0" applyFont="1" applyFill="1" applyBorder="1" applyAlignment="1">
      <alignment vertical="top"/>
    </xf>
    <xf numFmtId="0" fontId="2" fillId="4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44" fontId="2" fillId="4" borderId="2" xfId="1" applyFont="1" applyFill="1" applyBorder="1" applyAlignment="1">
      <alignment horizontal="right" vertical="top" wrapText="1"/>
    </xf>
    <xf numFmtId="44" fontId="2" fillId="4" borderId="5" xfId="1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vertical="top"/>
    </xf>
    <xf numFmtId="44" fontId="2" fillId="4" borderId="10" xfId="1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/>
    </xf>
    <xf numFmtId="44" fontId="2" fillId="4" borderId="18" xfId="1" applyFont="1" applyFill="1" applyBorder="1" applyAlignment="1">
      <alignment horizontal="right" vertical="top" wrapText="1"/>
    </xf>
    <xf numFmtId="0" fontId="2" fillId="4" borderId="18" xfId="0" applyFont="1" applyFill="1" applyBorder="1" applyAlignment="1">
      <alignment horizontal="center" vertical="top" wrapText="1"/>
    </xf>
    <xf numFmtId="44" fontId="2" fillId="4" borderId="1" xfId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/>
    </xf>
    <xf numFmtId="0" fontId="3" fillId="3" borderId="9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vertical="top" wrapText="1"/>
    </xf>
    <xf numFmtId="0" fontId="9" fillId="3" borderId="28" xfId="0" applyFont="1" applyFill="1" applyBorder="1" applyAlignment="1">
      <alignment vertical="top" wrapText="1"/>
    </xf>
    <xf numFmtId="0" fontId="9" fillId="3" borderId="29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3" borderId="18" xfId="0" applyFont="1" applyFill="1" applyBorder="1"/>
    <xf numFmtId="0" fontId="2" fillId="3" borderId="1" xfId="0" applyFont="1" applyFill="1" applyBorder="1"/>
    <xf numFmtId="0" fontId="0" fillId="3" borderId="28" xfId="0" applyFill="1" applyBorder="1"/>
    <xf numFmtId="0" fontId="3" fillId="3" borderId="27" xfId="0" applyFont="1" applyFill="1" applyBorder="1"/>
    <xf numFmtId="0" fontId="2" fillId="3" borderId="10" xfId="0" applyFont="1" applyFill="1" applyBorder="1"/>
    <xf numFmtId="0" fontId="3" fillId="3" borderId="2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/>
    </xf>
    <xf numFmtId="0" fontId="3" fillId="2" borderId="20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/>
    </xf>
    <xf numFmtId="0" fontId="3" fillId="3" borderId="28" xfId="0" applyFont="1" applyFill="1" applyBorder="1"/>
    <xf numFmtId="0" fontId="0" fillId="3" borderId="15" xfId="0" applyFill="1" applyBorder="1"/>
    <xf numFmtId="0" fontId="0" fillId="3" borderId="29" xfId="0" applyFill="1" applyBorder="1"/>
    <xf numFmtId="44" fontId="2" fillId="4" borderId="31" xfId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right" vertical="top" wrapText="1"/>
    </xf>
    <xf numFmtId="44" fontId="2" fillId="3" borderId="13" xfId="1" applyFont="1" applyFill="1" applyBorder="1" applyAlignment="1">
      <alignment horizontal="right" vertical="top" wrapText="1"/>
    </xf>
    <xf numFmtId="44" fontId="2" fillId="3" borderId="17" xfId="1" applyFont="1" applyFill="1" applyBorder="1" applyAlignment="1">
      <alignment horizontal="right" vertical="top" wrapText="1"/>
    </xf>
    <xf numFmtId="44" fontId="2" fillId="3" borderId="25" xfId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4" fontId="2" fillId="0" borderId="2" xfId="1" applyFont="1" applyFill="1" applyBorder="1" applyAlignment="1">
      <alignment horizontal="right" vertical="top" wrapText="1"/>
    </xf>
    <xf numFmtId="44" fontId="2" fillId="3" borderId="5" xfId="1" applyFont="1" applyFill="1" applyBorder="1" applyAlignment="1">
      <alignment horizontal="right" vertical="top" wrapText="1"/>
    </xf>
    <xf numFmtId="44" fontId="2" fillId="3" borderId="18" xfId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center" vertical="top" wrapText="1"/>
    </xf>
    <xf numFmtId="44" fontId="2" fillId="3" borderId="4" xfId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3" borderId="36" xfId="0" applyFont="1" applyFill="1" applyBorder="1" applyAlignment="1">
      <alignment vertical="top"/>
    </xf>
    <xf numFmtId="44" fontId="2" fillId="3" borderId="8" xfId="1" applyFont="1" applyFill="1" applyBorder="1" applyAlignment="1">
      <alignment horizontal="right" vertical="top" wrapText="1"/>
    </xf>
    <xf numFmtId="44" fontId="2" fillId="0" borderId="5" xfId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44" fontId="2" fillId="3" borderId="19" xfId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center" vertical="top" wrapText="1"/>
    </xf>
    <xf numFmtId="44" fontId="2" fillId="3" borderId="14" xfId="1" applyFont="1" applyFill="1" applyBorder="1" applyAlignment="1">
      <alignment horizontal="right" vertical="top" wrapText="1"/>
    </xf>
    <xf numFmtId="44" fontId="2" fillId="3" borderId="22" xfId="1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center" vertical="top" wrapText="1"/>
    </xf>
    <xf numFmtId="44" fontId="2" fillId="3" borderId="46" xfId="1" applyFont="1" applyFill="1" applyBorder="1" applyAlignment="1">
      <alignment horizontal="right" vertical="top" wrapText="1"/>
    </xf>
    <xf numFmtId="44" fontId="2" fillId="3" borderId="10" xfId="1" applyFont="1" applyFill="1" applyBorder="1" applyAlignment="1">
      <alignment horizontal="right" vertical="top" wrapText="1"/>
    </xf>
    <xf numFmtId="44" fontId="2" fillId="3" borderId="24" xfId="1" applyFont="1" applyFill="1" applyBorder="1" applyAlignment="1">
      <alignment horizontal="right" vertical="top" wrapText="1"/>
    </xf>
    <xf numFmtId="44" fontId="2" fillId="3" borderId="47" xfId="1" applyFont="1" applyFill="1" applyBorder="1" applyAlignment="1">
      <alignment horizontal="right" vertical="top" wrapText="1"/>
    </xf>
    <xf numFmtId="0" fontId="3" fillId="3" borderId="28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center" vertical="top"/>
    </xf>
    <xf numFmtId="44" fontId="2" fillId="3" borderId="11" xfId="1" applyFont="1" applyFill="1" applyBorder="1" applyAlignment="1">
      <alignment horizontal="right" vertical="top" wrapText="1"/>
    </xf>
    <xf numFmtId="0" fontId="0" fillId="3" borderId="2" xfId="0" applyFill="1" applyBorder="1"/>
    <xf numFmtId="0" fontId="2" fillId="3" borderId="5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0" fillId="3" borderId="3" xfId="0" applyFill="1" applyBorder="1"/>
    <xf numFmtId="0" fontId="5" fillId="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2" fillId="0" borderId="15" xfId="0" applyFont="1" applyBorder="1"/>
    <xf numFmtId="44" fontId="2" fillId="3" borderId="32" xfId="1" applyFont="1" applyFill="1" applyBorder="1" applyAlignment="1">
      <alignment horizontal="right" vertical="top" wrapText="1"/>
    </xf>
    <xf numFmtId="44" fontId="2" fillId="3" borderId="23" xfId="1" applyFont="1" applyFill="1" applyBorder="1" applyAlignment="1">
      <alignment horizontal="right" vertical="top" wrapText="1"/>
    </xf>
    <xf numFmtId="0" fontId="2" fillId="0" borderId="45" xfId="0" applyFont="1" applyBorder="1" applyAlignment="1">
      <alignment horizontal="center" wrapText="1"/>
    </xf>
    <xf numFmtId="44" fontId="2" fillId="0" borderId="20" xfId="1" applyFont="1" applyFill="1" applyBorder="1" applyAlignment="1">
      <alignment horizontal="right" wrapText="1"/>
    </xf>
    <xf numFmtId="0" fontId="2" fillId="3" borderId="34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3" fillId="3" borderId="27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vertical="top"/>
    </xf>
    <xf numFmtId="0" fontId="2" fillId="3" borderId="55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44" fontId="2" fillId="3" borderId="11" xfId="1" applyFont="1" applyFill="1" applyBorder="1" applyAlignment="1">
      <alignment horizontal="right" wrapText="1"/>
    </xf>
    <xf numFmtId="0" fontId="9" fillId="3" borderId="15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44" fontId="2" fillId="4" borderId="55" xfId="1" applyFont="1" applyFill="1" applyBorder="1" applyAlignment="1">
      <alignment horizontal="right" vertical="top" wrapText="1"/>
    </xf>
    <xf numFmtId="44" fontId="2" fillId="4" borderId="6" xfId="1" applyFont="1" applyFill="1" applyBorder="1" applyAlignment="1">
      <alignment horizontal="right" vertical="top" wrapText="1"/>
    </xf>
    <xf numFmtId="44" fontId="2" fillId="3" borderId="51" xfId="1" applyFont="1" applyFill="1" applyBorder="1" applyAlignment="1">
      <alignment horizontal="right" vertical="top" wrapText="1"/>
    </xf>
    <xf numFmtId="44" fontId="2" fillId="3" borderId="53" xfId="1" applyFont="1" applyFill="1" applyBorder="1" applyAlignment="1">
      <alignment horizontal="right" vertical="top" wrapText="1"/>
    </xf>
    <xf numFmtId="0" fontId="5" fillId="3" borderId="55" xfId="0" applyFont="1" applyFill="1" applyBorder="1" applyAlignment="1">
      <alignment horizontal="center" wrapText="1"/>
    </xf>
    <xf numFmtId="44" fontId="2" fillId="4" borderId="51" xfId="1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center" wrapText="1"/>
    </xf>
    <xf numFmtId="44" fontId="2" fillId="4" borderId="56" xfId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29" xfId="0" applyFont="1" applyFill="1" applyBorder="1"/>
    <xf numFmtId="44" fontId="2" fillId="3" borderId="31" xfId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wrapText="1"/>
    </xf>
    <xf numFmtId="44" fontId="2" fillId="3" borderId="23" xfId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center" vertical="top" wrapText="1"/>
    </xf>
    <xf numFmtId="44" fontId="2" fillId="4" borderId="20" xfId="1" applyFont="1" applyFill="1" applyBorder="1" applyAlignment="1">
      <alignment horizontal="right" vertical="top" wrapText="1"/>
    </xf>
    <xf numFmtId="0" fontId="2" fillId="3" borderId="4" xfId="0" applyFont="1" applyFill="1" applyBorder="1"/>
    <xf numFmtId="0" fontId="3" fillId="3" borderId="51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top" wrapText="1"/>
    </xf>
    <xf numFmtId="0" fontId="3" fillId="3" borderId="56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" borderId="48" xfId="0" applyFont="1" applyFill="1" applyBorder="1" applyAlignment="1">
      <alignment vertical="top" wrapText="1"/>
    </xf>
    <xf numFmtId="0" fontId="2" fillId="3" borderId="39" xfId="0" applyFont="1" applyFill="1" applyBorder="1" applyAlignment="1">
      <alignment vertical="top"/>
    </xf>
    <xf numFmtId="0" fontId="2" fillId="3" borderId="3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vertical="top"/>
    </xf>
    <xf numFmtId="0" fontId="3" fillId="0" borderId="9" xfId="0" applyFont="1" applyBorder="1"/>
    <xf numFmtId="0" fontId="3" fillId="4" borderId="1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4" fontId="2" fillId="5" borderId="2" xfId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center" vertical="top" wrapText="1"/>
    </xf>
    <xf numFmtId="44" fontId="2" fillId="5" borderId="13" xfId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44" fontId="2" fillId="3" borderId="42" xfId="1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vertical="top" wrapText="1"/>
    </xf>
    <xf numFmtId="44" fontId="2" fillId="3" borderId="10" xfId="1" applyFont="1" applyFill="1" applyBorder="1" applyAlignment="1">
      <alignment horizontal="center" vertical="top" wrapText="1"/>
    </xf>
    <xf numFmtId="44" fontId="2" fillId="3" borderId="20" xfId="1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5" fillId="3" borderId="34" xfId="0" applyFont="1" applyFill="1" applyBorder="1" applyAlignment="1">
      <alignment horizontal="center" vertical="top"/>
    </xf>
    <xf numFmtId="44" fontId="2" fillId="3" borderId="18" xfId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2" fillId="3" borderId="31" xfId="0" applyFont="1" applyFill="1" applyBorder="1" applyAlignment="1">
      <alignment vertical="top" wrapText="1"/>
    </xf>
    <xf numFmtId="0" fontId="5" fillId="3" borderId="31" xfId="0" applyFont="1" applyFill="1" applyBorder="1" applyAlignment="1">
      <alignment horizontal="center" vertical="top"/>
    </xf>
    <xf numFmtId="44" fontId="2" fillId="3" borderId="26" xfId="1" applyFont="1" applyFill="1" applyBorder="1" applyAlignment="1">
      <alignment horizontal="right" vertical="top" wrapText="1"/>
    </xf>
    <xf numFmtId="0" fontId="2" fillId="3" borderId="5" xfId="0" applyFont="1" applyFill="1" applyBorder="1"/>
    <xf numFmtId="0" fontId="3" fillId="3" borderId="30" xfId="0" applyFont="1" applyFill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44" fontId="2" fillId="0" borderId="13" xfId="1" applyFont="1" applyFill="1" applyBorder="1" applyAlignment="1">
      <alignment horizontal="right" vertical="top" wrapText="1"/>
    </xf>
    <xf numFmtId="44" fontId="2" fillId="0" borderId="22" xfId="1" applyFont="1" applyFill="1" applyBorder="1" applyAlignment="1">
      <alignment horizontal="right" vertical="top" wrapText="1"/>
    </xf>
    <xf numFmtId="0" fontId="2" fillId="3" borderId="39" xfId="0" applyFont="1" applyFill="1" applyBorder="1" applyAlignment="1">
      <alignment vertical="top" wrapText="1"/>
    </xf>
    <xf numFmtId="44" fontId="2" fillId="3" borderId="20" xfId="1" applyFont="1" applyFill="1" applyBorder="1" applyAlignment="1">
      <alignment horizontal="right" vertical="top" wrapText="1"/>
    </xf>
    <xf numFmtId="0" fontId="2" fillId="3" borderId="58" xfId="0" applyFont="1" applyFill="1" applyBorder="1" applyAlignment="1">
      <alignment vertical="top" wrapText="1"/>
    </xf>
    <xf numFmtId="0" fontId="2" fillId="3" borderId="52" xfId="0" applyFont="1" applyFill="1" applyBorder="1" applyAlignment="1">
      <alignment vertical="top" wrapText="1"/>
    </xf>
    <xf numFmtId="0" fontId="2" fillId="3" borderId="59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5" borderId="10" xfId="0" applyFont="1" applyFill="1" applyBorder="1"/>
    <xf numFmtId="0" fontId="5" fillId="5" borderId="10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center" wrapText="1"/>
    </xf>
    <xf numFmtId="44" fontId="2" fillId="5" borderId="10" xfId="1" applyFont="1" applyFill="1" applyBorder="1" applyAlignment="1">
      <alignment horizontal="right" vertical="top" wrapText="1"/>
    </xf>
    <xf numFmtId="0" fontId="2" fillId="5" borderId="10" xfId="0" applyFont="1" applyFill="1" applyBorder="1" applyAlignment="1">
      <alignment horizontal="center" vertical="top" wrapText="1"/>
    </xf>
    <xf numFmtId="44" fontId="2" fillId="5" borderId="11" xfId="1" applyFont="1" applyFill="1" applyBorder="1" applyAlignment="1">
      <alignment horizontal="right" vertical="top" wrapText="1"/>
    </xf>
    <xf numFmtId="0" fontId="2" fillId="5" borderId="2" xfId="0" applyFont="1" applyFill="1" applyBorder="1"/>
    <xf numFmtId="0" fontId="5" fillId="5" borderId="2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right" vertical="top" wrapText="1"/>
    </xf>
    <xf numFmtId="44" fontId="2" fillId="5" borderId="23" xfId="1" applyFont="1" applyFill="1" applyBorder="1" applyAlignment="1">
      <alignment horizontal="right" vertical="top" wrapText="1"/>
    </xf>
    <xf numFmtId="0" fontId="3" fillId="3" borderId="28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 wrapText="1"/>
    </xf>
    <xf numFmtId="44" fontId="2" fillId="3" borderId="1" xfId="1" applyFont="1" applyFill="1" applyBorder="1" applyAlignment="1">
      <alignment horizontal="right" wrapText="1"/>
    </xf>
    <xf numFmtId="0" fontId="2" fillId="6" borderId="2" xfId="0" applyFont="1" applyFill="1" applyBorder="1" applyAlignment="1">
      <alignment vertical="top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top" wrapText="1"/>
    </xf>
    <xf numFmtId="44" fontId="2" fillId="6" borderId="2" xfId="1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center" vertical="top" wrapText="1"/>
    </xf>
    <xf numFmtId="44" fontId="2" fillId="6" borderId="13" xfId="1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center" vertical="top" wrapText="1"/>
    </xf>
    <xf numFmtId="44" fontId="2" fillId="6" borderId="5" xfId="1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center" vertical="top" wrapText="1"/>
    </xf>
    <xf numFmtId="44" fontId="2" fillId="6" borderId="14" xfId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44" fontId="2" fillId="6" borderId="1" xfId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 vertical="top" wrapText="1"/>
    </xf>
    <xf numFmtId="44" fontId="2" fillId="6" borderId="23" xfId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top"/>
    </xf>
    <xf numFmtId="0" fontId="5" fillId="3" borderId="40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left" vertical="top" wrapText="1"/>
    </xf>
    <xf numFmtId="0" fontId="3" fillId="3" borderId="56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 vertical="top"/>
    </xf>
    <xf numFmtId="0" fontId="5" fillId="3" borderId="33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44" fontId="2" fillId="3" borderId="20" xfId="1" applyFont="1" applyFill="1" applyBorder="1" applyAlignment="1">
      <alignment horizontal="right" wrapText="1"/>
    </xf>
    <xf numFmtId="44" fontId="2" fillId="3" borderId="4" xfId="1" applyFont="1" applyFill="1" applyBorder="1" applyAlignment="1">
      <alignment horizontal="right" wrapText="1"/>
    </xf>
    <xf numFmtId="44" fontId="2" fillId="3" borderId="5" xfId="1" applyFont="1" applyFill="1" applyBorder="1" applyAlignment="1">
      <alignment horizontal="right" wrapText="1"/>
    </xf>
    <xf numFmtId="0" fontId="2" fillId="3" borderId="2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4" fontId="2" fillId="3" borderId="26" xfId="1" applyFont="1" applyFill="1" applyBorder="1" applyAlignment="1">
      <alignment horizontal="right" wrapText="1"/>
    </xf>
    <xf numFmtId="44" fontId="2" fillId="3" borderId="35" xfId="1" applyFont="1" applyFill="1" applyBorder="1" applyAlignment="1">
      <alignment horizontal="right" wrapText="1"/>
    </xf>
    <xf numFmtId="44" fontId="2" fillId="3" borderId="14" xfId="1" applyFont="1" applyFill="1" applyBorder="1" applyAlignment="1">
      <alignment horizontal="right" wrapText="1"/>
    </xf>
    <xf numFmtId="0" fontId="2" fillId="3" borderId="2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44" fontId="2" fillId="4" borderId="20" xfId="1" applyFont="1" applyFill="1" applyBorder="1" applyAlignment="1">
      <alignment horizontal="right" vertical="top" wrapText="1"/>
    </xf>
    <xf numFmtId="44" fontId="2" fillId="4" borderId="5" xfId="1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right" wrapText="1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44" fontId="2" fillId="0" borderId="20" xfId="1" applyFont="1" applyFill="1" applyBorder="1" applyAlignment="1">
      <alignment horizontal="right" wrapText="1"/>
    </xf>
    <xf numFmtId="44" fontId="2" fillId="0" borderId="4" xfId="1" applyFont="1" applyFill="1" applyBorder="1" applyAlignment="1">
      <alignment horizontal="right" wrapText="1"/>
    </xf>
    <xf numFmtId="44" fontId="2" fillId="0" borderId="5" xfId="1" applyFont="1" applyFill="1" applyBorder="1" applyAlignment="1">
      <alignment horizontal="right" wrapText="1"/>
    </xf>
    <xf numFmtId="0" fontId="5" fillId="3" borderId="42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44" xfId="0" applyFont="1" applyFill="1" applyBorder="1" applyAlignment="1">
      <alignment horizontal="center" vertical="top"/>
    </xf>
    <xf numFmtId="0" fontId="2" fillId="0" borderId="4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44" fontId="2" fillId="3" borderId="11" xfId="1" applyFont="1" applyFill="1" applyBorder="1" applyAlignment="1">
      <alignment horizontal="right" wrapText="1"/>
    </xf>
    <xf numFmtId="44" fontId="2" fillId="3" borderId="13" xfId="1" applyFont="1" applyFill="1" applyBorder="1" applyAlignment="1">
      <alignment horizontal="right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5" fillId="3" borderId="4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 wrapText="1"/>
    </xf>
    <xf numFmtId="44" fontId="2" fillId="3" borderId="4" xfId="1" applyFont="1" applyFill="1" applyBorder="1" applyAlignment="1">
      <alignment horizontal="center" wrapText="1"/>
    </xf>
    <xf numFmtId="44" fontId="2" fillId="3" borderId="5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23" xfId="1" applyFont="1" applyFill="1" applyBorder="1" applyAlignment="1">
      <alignment horizontal="center" wrapText="1"/>
    </xf>
    <xf numFmtId="44" fontId="2" fillId="3" borderId="35" xfId="1" applyFont="1" applyFill="1" applyBorder="1" applyAlignment="1">
      <alignment horizontal="center" wrapText="1"/>
    </xf>
    <xf numFmtId="44" fontId="2" fillId="3" borderId="14" xfId="1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44" fontId="2" fillId="3" borderId="20" xfId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4" fontId="2" fillId="3" borderId="2" xfId="1" applyFont="1" applyFill="1" applyBorder="1" applyAlignment="1">
      <alignment horizontal="center" wrapText="1"/>
    </xf>
    <xf numFmtId="44" fontId="2" fillId="3" borderId="10" xfId="1" applyFont="1" applyFill="1" applyBorder="1" applyAlignment="1">
      <alignment horizontal="right" wrapText="1"/>
    </xf>
    <xf numFmtId="0" fontId="5" fillId="3" borderId="17" xfId="0" applyFont="1" applyFill="1" applyBorder="1" applyAlignment="1">
      <alignment horizontal="center" vertical="top"/>
    </xf>
    <xf numFmtId="0" fontId="5" fillId="3" borderId="49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right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4" fontId="2" fillId="3" borderId="20" xfId="1" applyFont="1" applyFill="1" applyBorder="1" applyAlignment="1">
      <alignment horizontal="center" vertical="top" wrapText="1"/>
    </xf>
    <xf numFmtId="44" fontId="2" fillId="3" borderId="4" xfId="1" applyFont="1" applyFill="1" applyBorder="1" applyAlignment="1">
      <alignment horizontal="center" vertical="top" wrapText="1"/>
    </xf>
    <xf numFmtId="44" fontId="2" fillId="3" borderId="5" xfId="1" applyFont="1" applyFill="1" applyBorder="1" applyAlignment="1">
      <alignment horizontal="center" vertical="top" wrapText="1"/>
    </xf>
    <xf numFmtId="44" fontId="2" fillId="3" borderId="26" xfId="1" applyFont="1" applyFill="1" applyBorder="1" applyAlignment="1">
      <alignment horizontal="center" vertical="top" wrapText="1"/>
    </xf>
    <xf numFmtId="44" fontId="2" fillId="3" borderId="35" xfId="1" applyFont="1" applyFill="1" applyBorder="1" applyAlignment="1">
      <alignment horizontal="center" vertical="top" wrapText="1"/>
    </xf>
    <xf numFmtId="44" fontId="2" fillId="3" borderId="14" xfId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top" wrapText="1"/>
    </xf>
    <xf numFmtId="44" fontId="2" fillId="4" borderId="1" xfId="1" applyFont="1" applyFill="1" applyBorder="1" applyAlignment="1">
      <alignment horizontal="center" vertical="top" wrapText="1"/>
    </xf>
    <xf numFmtId="0" fontId="12" fillId="0" borderId="3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3" borderId="22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0"/>
  <sheetViews>
    <sheetView tabSelected="1" zoomScale="140" zoomScaleNormal="140" workbookViewId="0">
      <pane ySplit="6" topLeftCell="A7" activePane="bottomLeft" state="frozen"/>
      <selection pane="bottomLeft" activeCell="I90" sqref="I90:I92"/>
    </sheetView>
  </sheetViews>
  <sheetFormatPr defaultRowHeight="15" x14ac:dyDescent="0.25"/>
  <cols>
    <col min="1" max="1" width="28.7109375" style="4" customWidth="1"/>
    <col min="2" max="2" width="44.28515625" style="4" customWidth="1"/>
    <col min="3" max="3" width="9.42578125" style="4" customWidth="1"/>
    <col min="4" max="4" width="11.7109375" style="4" customWidth="1"/>
    <col min="5" max="5" width="10.5703125" style="4" customWidth="1"/>
    <col min="6" max="7" width="11.5703125" style="4" customWidth="1"/>
    <col min="8" max="8" width="10.140625" style="4" customWidth="1"/>
    <col min="9" max="9" width="13.85546875" style="4" customWidth="1"/>
    <col min="10" max="10" width="1.85546875" customWidth="1"/>
  </cols>
  <sheetData>
    <row r="1" spans="1:9" ht="21" x14ac:dyDescent="0.35">
      <c r="A1" s="6" t="s">
        <v>0</v>
      </c>
    </row>
    <row r="2" spans="1:9" ht="9" customHeight="1" x14ac:dyDescent="0.35">
      <c r="A2" s="6"/>
    </row>
    <row r="3" spans="1:9" ht="14.25" customHeight="1" x14ac:dyDescent="0.25">
      <c r="A3" s="361" t="s">
        <v>239</v>
      </c>
      <c r="B3" s="362"/>
      <c r="C3" s="362"/>
      <c r="D3" s="363"/>
      <c r="E3" s="361" t="s">
        <v>240</v>
      </c>
      <c r="F3" s="362"/>
      <c r="G3" s="362"/>
      <c r="H3" s="362"/>
      <c r="I3" s="363"/>
    </row>
    <row r="4" spans="1:9" ht="9.75" customHeight="1" x14ac:dyDescent="0.25"/>
    <row r="5" spans="1:9" ht="20.25" customHeight="1" thickBot="1" x14ac:dyDescent="0.3">
      <c r="C5" s="319" t="s">
        <v>1</v>
      </c>
      <c r="D5" s="320"/>
    </row>
    <row r="6" spans="1:9" ht="31.5" customHeight="1" thickBot="1" x14ac:dyDescent="0.3">
      <c r="A6" s="50" t="s">
        <v>2</v>
      </c>
      <c r="B6" s="51" t="s">
        <v>3</v>
      </c>
      <c r="C6" s="52" t="s">
        <v>4</v>
      </c>
      <c r="D6" s="52" t="s">
        <v>5</v>
      </c>
      <c r="E6" s="53" t="s">
        <v>6</v>
      </c>
      <c r="F6" s="158" t="s">
        <v>7</v>
      </c>
      <c r="G6" s="158" t="s">
        <v>8</v>
      </c>
      <c r="H6" s="53" t="s">
        <v>9</v>
      </c>
      <c r="I6" s="54" t="s">
        <v>10</v>
      </c>
    </row>
    <row r="7" spans="1:9" ht="18.75" customHeight="1" thickBot="1" x14ac:dyDescent="0.3">
      <c r="A7" s="374" t="s">
        <v>11</v>
      </c>
      <c r="B7" s="375"/>
      <c r="C7" s="375"/>
      <c r="D7" s="375"/>
      <c r="E7" s="375"/>
      <c r="F7" s="375"/>
      <c r="G7" s="375"/>
      <c r="H7" s="375"/>
      <c r="I7" s="376"/>
    </row>
    <row r="8" spans="1:9" s="3" customFormat="1" ht="15" customHeight="1" x14ac:dyDescent="0.25">
      <c r="A8" s="225" t="s">
        <v>12</v>
      </c>
      <c r="B8" s="215" t="s">
        <v>13</v>
      </c>
      <c r="C8" s="216" t="s">
        <v>14</v>
      </c>
      <c r="D8" s="216" t="s">
        <v>15</v>
      </c>
      <c r="E8" s="217">
        <v>0</v>
      </c>
      <c r="F8" s="217">
        <v>0</v>
      </c>
      <c r="G8" s="217">
        <v>0</v>
      </c>
      <c r="H8" s="218">
        <v>1</v>
      </c>
      <c r="I8" s="219">
        <f>H8*G8</f>
        <v>0</v>
      </c>
    </row>
    <row r="9" spans="1:9" s="3" customFormat="1" ht="15" customHeight="1" thickBot="1" x14ac:dyDescent="0.3">
      <c r="A9" s="225"/>
      <c r="B9" s="220" t="s">
        <v>16</v>
      </c>
      <c r="C9" s="221" t="s">
        <v>14</v>
      </c>
      <c r="D9" s="221" t="s">
        <v>15</v>
      </c>
      <c r="E9" s="222">
        <v>0</v>
      </c>
      <c r="F9" s="222">
        <v>0</v>
      </c>
      <c r="G9" s="222">
        <v>0</v>
      </c>
      <c r="H9" s="223">
        <v>1</v>
      </c>
      <c r="I9" s="224">
        <f>H9*G9</f>
        <v>0</v>
      </c>
    </row>
    <row r="10" spans="1:9" s="73" customFormat="1" ht="18" customHeight="1" thickBot="1" x14ac:dyDescent="0.3">
      <c r="A10" s="294" t="s">
        <v>17</v>
      </c>
      <c r="B10" s="295"/>
      <c r="C10" s="295"/>
      <c r="D10" s="295"/>
      <c r="E10" s="295"/>
      <c r="F10" s="295"/>
      <c r="G10" s="295"/>
      <c r="H10" s="295"/>
      <c r="I10" s="296"/>
    </row>
    <row r="11" spans="1:9" s="3" customFormat="1" ht="15" customHeight="1" x14ac:dyDescent="0.25">
      <c r="A11" s="39" t="s">
        <v>18</v>
      </c>
      <c r="B11" s="34" t="s">
        <v>19</v>
      </c>
      <c r="C11" s="28" t="s">
        <v>20</v>
      </c>
      <c r="D11" s="29" t="s">
        <v>15</v>
      </c>
      <c r="E11" s="15">
        <v>0</v>
      </c>
      <c r="F11" s="15">
        <v>0</v>
      </c>
      <c r="G11" s="329">
        <f>F11+F12+F13+F14</f>
        <v>0</v>
      </c>
      <c r="H11" s="326">
        <v>32</v>
      </c>
      <c r="I11" s="306">
        <f>H11*G11</f>
        <v>0</v>
      </c>
    </row>
    <row r="12" spans="1:9" s="3" customFormat="1" ht="14.1" customHeight="1" x14ac:dyDescent="0.25">
      <c r="A12" s="49"/>
      <c r="B12" s="25" t="s">
        <v>21</v>
      </c>
      <c r="C12" s="22" t="s">
        <v>22</v>
      </c>
      <c r="D12" s="23" t="s">
        <v>15</v>
      </c>
      <c r="E12" s="12">
        <v>0</v>
      </c>
      <c r="F12" s="12">
        <v>0</v>
      </c>
      <c r="G12" s="288"/>
      <c r="H12" s="327"/>
      <c r="I12" s="307"/>
    </row>
    <row r="13" spans="1:9" s="3" customFormat="1" ht="24" customHeight="1" x14ac:dyDescent="0.25">
      <c r="A13" s="49"/>
      <c r="B13" s="62" t="s">
        <v>23</v>
      </c>
      <c r="C13" s="56" t="s">
        <v>20</v>
      </c>
      <c r="D13" s="63" t="s">
        <v>15</v>
      </c>
      <c r="E13" s="13">
        <v>0</v>
      </c>
      <c r="F13" s="13">
        <v>0</v>
      </c>
      <c r="G13" s="288"/>
      <c r="H13" s="327"/>
      <c r="I13" s="307"/>
    </row>
    <row r="14" spans="1:9" s="3" customFormat="1" ht="13.5" customHeight="1" x14ac:dyDescent="0.25">
      <c r="A14" s="49"/>
      <c r="B14" s="62" t="s">
        <v>24</v>
      </c>
      <c r="C14" s="36" t="s">
        <v>25</v>
      </c>
      <c r="D14" s="11" t="s">
        <v>26</v>
      </c>
      <c r="E14" s="12">
        <v>0</v>
      </c>
      <c r="F14" s="12">
        <v>0</v>
      </c>
      <c r="G14" s="288"/>
      <c r="H14" s="327"/>
      <c r="I14" s="307"/>
    </row>
    <row r="15" spans="1:9" s="3" customFormat="1" ht="13.5" customHeight="1" x14ac:dyDescent="0.25">
      <c r="A15" s="49"/>
      <c r="B15" s="25" t="s">
        <v>27</v>
      </c>
      <c r="C15" s="22" t="s">
        <v>20</v>
      </c>
      <c r="D15" s="11" t="s">
        <v>15</v>
      </c>
      <c r="E15" s="12">
        <v>0</v>
      </c>
      <c r="F15" s="12">
        <v>0</v>
      </c>
      <c r="G15" s="64">
        <v>0</v>
      </c>
      <c r="H15" s="65">
        <v>1</v>
      </c>
      <c r="I15" s="69">
        <f>H15*F15</f>
        <v>0</v>
      </c>
    </row>
    <row r="16" spans="1:9" s="3" customFormat="1" ht="13.5" customHeight="1" x14ac:dyDescent="0.25">
      <c r="A16" s="49"/>
      <c r="B16" s="207" t="s">
        <v>28</v>
      </c>
      <c r="C16" s="208" t="s">
        <v>20</v>
      </c>
      <c r="D16" s="209" t="s">
        <v>15</v>
      </c>
      <c r="E16" s="210">
        <v>0</v>
      </c>
      <c r="F16" s="210">
        <v>0</v>
      </c>
      <c r="G16" s="210">
        <v>0</v>
      </c>
      <c r="H16" s="211">
        <v>1</v>
      </c>
      <c r="I16" s="212">
        <f>H16*F16</f>
        <v>0</v>
      </c>
    </row>
    <row r="17" spans="1:9" s="3" customFormat="1" ht="12.75" customHeight="1" x14ac:dyDescent="0.25">
      <c r="A17" s="49"/>
      <c r="B17" s="207" t="s">
        <v>29</v>
      </c>
      <c r="C17" s="208" t="s">
        <v>30</v>
      </c>
      <c r="D17" s="208" t="s">
        <v>15</v>
      </c>
      <c r="E17" s="210">
        <v>0</v>
      </c>
      <c r="F17" s="210">
        <v>0</v>
      </c>
      <c r="G17" s="210">
        <v>0</v>
      </c>
      <c r="H17" s="211">
        <v>0.5</v>
      </c>
      <c r="I17" s="212">
        <f>H17*F17</f>
        <v>0</v>
      </c>
    </row>
    <row r="18" spans="1:9" s="3" customFormat="1" ht="14.25" customHeight="1" x14ac:dyDescent="0.25">
      <c r="A18" s="49"/>
      <c r="B18" s="207" t="s">
        <v>31</v>
      </c>
      <c r="C18" s="208" t="s">
        <v>30</v>
      </c>
      <c r="D18" s="208" t="s">
        <v>15</v>
      </c>
      <c r="E18" s="210">
        <v>0</v>
      </c>
      <c r="F18" s="210">
        <v>0</v>
      </c>
      <c r="G18" s="210">
        <v>0</v>
      </c>
      <c r="H18" s="211">
        <v>0.25</v>
      </c>
      <c r="I18" s="212">
        <f>H18*F18</f>
        <v>0</v>
      </c>
    </row>
    <row r="19" spans="1:9" s="3" customFormat="1" ht="14.25" customHeight="1" thickBot="1" x14ac:dyDescent="0.3">
      <c r="A19" s="55"/>
      <c r="B19" s="31" t="s">
        <v>32</v>
      </c>
      <c r="C19" s="323" t="s">
        <v>33</v>
      </c>
      <c r="D19" s="323"/>
      <c r="E19" s="323"/>
      <c r="F19" s="323"/>
      <c r="G19" s="81">
        <v>0</v>
      </c>
      <c r="H19" s="66">
        <v>1</v>
      </c>
      <c r="I19" s="94">
        <f>H19*F19</f>
        <v>0</v>
      </c>
    </row>
    <row r="20" spans="1:9" s="3" customFormat="1" ht="16.5" customHeight="1" x14ac:dyDescent="0.25">
      <c r="A20" s="225" t="s">
        <v>34</v>
      </c>
      <c r="B20" s="35" t="s">
        <v>35</v>
      </c>
      <c r="C20" s="56" t="s">
        <v>20</v>
      </c>
      <c r="D20" s="63" t="s">
        <v>15</v>
      </c>
      <c r="E20" s="13">
        <v>0</v>
      </c>
      <c r="F20" s="13">
        <v>0</v>
      </c>
      <c r="G20" s="267">
        <v>0</v>
      </c>
      <c r="H20" s="270">
        <v>16</v>
      </c>
      <c r="I20" s="273">
        <v>0</v>
      </c>
    </row>
    <row r="21" spans="1:9" s="3" customFormat="1" ht="14.25" customHeight="1" x14ac:dyDescent="0.25">
      <c r="A21" s="225"/>
      <c r="B21" s="25" t="s">
        <v>21</v>
      </c>
      <c r="C21" s="36" t="s">
        <v>22</v>
      </c>
      <c r="D21" s="11" t="s">
        <v>15</v>
      </c>
      <c r="E21" s="12">
        <v>0</v>
      </c>
      <c r="F21" s="12">
        <v>0</v>
      </c>
      <c r="G21" s="267"/>
      <c r="H21" s="270"/>
      <c r="I21" s="273"/>
    </row>
    <row r="22" spans="1:9" s="3" customFormat="1" ht="21.75" customHeight="1" x14ac:dyDescent="0.25">
      <c r="A22" s="225"/>
      <c r="B22" s="115" t="s">
        <v>23</v>
      </c>
      <c r="C22" s="56" t="s">
        <v>20</v>
      </c>
      <c r="D22" s="63" t="s">
        <v>15</v>
      </c>
      <c r="E22" s="13">
        <v>0</v>
      </c>
      <c r="F22" s="13">
        <v>0</v>
      </c>
      <c r="G22" s="267"/>
      <c r="H22" s="270"/>
      <c r="I22" s="273"/>
    </row>
    <row r="23" spans="1:9" s="3" customFormat="1" ht="13.5" customHeight="1" x14ac:dyDescent="0.25">
      <c r="A23" s="225"/>
      <c r="B23" s="25" t="s">
        <v>27</v>
      </c>
      <c r="C23" s="22" t="s">
        <v>20</v>
      </c>
      <c r="D23" s="11" t="s">
        <v>15</v>
      </c>
      <c r="E23" s="12">
        <v>0</v>
      </c>
      <c r="F23" s="12">
        <v>0</v>
      </c>
      <c r="G23" s="64">
        <v>0</v>
      </c>
      <c r="H23" s="65">
        <v>1</v>
      </c>
      <c r="I23" s="69">
        <v>0</v>
      </c>
    </row>
    <row r="24" spans="1:9" s="3" customFormat="1" ht="13.5" customHeight="1" x14ac:dyDescent="0.25">
      <c r="A24" s="225"/>
      <c r="B24" s="207" t="s">
        <v>28</v>
      </c>
      <c r="C24" s="208" t="s">
        <v>20</v>
      </c>
      <c r="D24" s="209" t="s">
        <v>15</v>
      </c>
      <c r="E24" s="210">
        <v>0</v>
      </c>
      <c r="F24" s="210">
        <v>0</v>
      </c>
      <c r="G24" s="210">
        <v>0</v>
      </c>
      <c r="H24" s="211">
        <v>1</v>
      </c>
      <c r="I24" s="212">
        <v>0</v>
      </c>
    </row>
    <row r="25" spans="1:9" s="3" customFormat="1" ht="12" customHeight="1" x14ac:dyDescent="0.25">
      <c r="A25" s="225"/>
      <c r="B25" s="207" t="s">
        <v>29</v>
      </c>
      <c r="C25" s="208" t="s">
        <v>30</v>
      </c>
      <c r="D25" s="208" t="s">
        <v>15</v>
      </c>
      <c r="E25" s="210">
        <v>0</v>
      </c>
      <c r="F25" s="210">
        <v>0</v>
      </c>
      <c r="G25" s="210">
        <v>0</v>
      </c>
      <c r="H25" s="211">
        <v>0.25</v>
      </c>
      <c r="I25" s="212">
        <v>0</v>
      </c>
    </row>
    <row r="26" spans="1:9" s="3" customFormat="1" ht="12" customHeight="1" x14ac:dyDescent="0.25">
      <c r="A26" s="225"/>
      <c r="B26" s="207" t="s">
        <v>31</v>
      </c>
      <c r="C26" s="213" t="s">
        <v>30</v>
      </c>
      <c r="D26" s="208" t="s">
        <v>15</v>
      </c>
      <c r="E26" s="210">
        <v>0</v>
      </c>
      <c r="F26" s="210">
        <v>0</v>
      </c>
      <c r="G26" s="210">
        <v>0</v>
      </c>
      <c r="H26" s="214">
        <v>0.125</v>
      </c>
      <c r="I26" s="212">
        <v>0</v>
      </c>
    </row>
    <row r="27" spans="1:9" s="3" customFormat="1" ht="12" customHeight="1" thickBot="1" x14ac:dyDescent="0.3">
      <c r="A27" s="248"/>
      <c r="B27" s="76" t="s">
        <v>32</v>
      </c>
      <c r="C27" s="324" t="s">
        <v>33</v>
      </c>
      <c r="D27" s="289"/>
      <c r="E27" s="289"/>
      <c r="F27" s="290"/>
      <c r="G27" s="70">
        <v>0</v>
      </c>
      <c r="H27" s="66">
        <v>1</v>
      </c>
      <c r="I27" s="71">
        <v>0</v>
      </c>
    </row>
    <row r="28" spans="1:9" s="3" customFormat="1" ht="15" customHeight="1" x14ac:dyDescent="0.25">
      <c r="A28" s="32" t="s">
        <v>36</v>
      </c>
      <c r="B28" s="9" t="s">
        <v>37</v>
      </c>
      <c r="C28" s="28" t="s">
        <v>20</v>
      </c>
      <c r="D28" s="29" t="s">
        <v>15</v>
      </c>
      <c r="E28" s="15">
        <v>0</v>
      </c>
      <c r="F28" s="15">
        <v>0</v>
      </c>
      <c r="G28" s="266">
        <v>0</v>
      </c>
      <c r="H28" s="269">
        <v>16</v>
      </c>
      <c r="I28" s="272">
        <v>0</v>
      </c>
    </row>
    <row r="29" spans="1:9" s="3" customFormat="1" ht="14.1" customHeight="1" x14ac:dyDescent="0.25">
      <c r="A29" s="61"/>
      <c r="B29" s="25" t="s">
        <v>21</v>
      </c>
      <c r="C29" s="22" t="s">
        <v>22</v>
      </c>
      <c r="D29" s="23" t="s">
        <v>15</v>
      </c>
      <c r="E29" s="12">
        <v>0</v>
      </c>
      <c r="F29" s="12">
        <v>0</v>
      </c>
      <c r="G29" s="267"/>
      <c r="H29" s="270"/>
      <c r="I29" s="273"/>
    </row>
    <row r="30" spans="1:9" s="3" customFormat="1" ht="23.25" customHeight="1" x14ac:dyDescent="0.25">
      <c r="A30" s="61"/>
      <c r="B30" s="115" t="s">
        <v>38</v>
      </c>
      <c r="C30" s="56" t="s">
        <v>20</v>
      </c>
      <c r="D30" s="63" t="s">
        <v>15</v>
      </c>
      <c r="E30" s="13">
        <v>0</v>
      </c>
      <c r="F30" s="13">
        <v>0</v>
      </c>
      <c r="G30" s="267"/>
      <c r="H30" s="270"/>
      <c r="I30" s="273"/>
    </row>
    <row r="31" spans="1:9" s="3" customFormat="1" ht="13.5" customHeight="1" x14ac:dyDescent="0.25">
      <c r="A31" s="61"/>
      <c r="B31" s="90" t="s">
        <v>27</v>
      </c>
      <c r="C31" s="42" t="s">
        <v>20</v>
      </c>
      <c r="D31" s="159" t="s">
        <v>15</v>
      </c>
      <c r="E31" s="21">
        <v>0</v>
      </c>
      <c r="F31" s="21">
        <v>0</v>
      </c>
      <c r="G31" s="68">
        <v>0</v>
      </c>
      <c r="H31" s="67">
        <v>1</v>
      </c>
      <c r="I31" s="111">
        <v>0</v>
      </c>
    </row>
    <row r="32" spans="1:9" s="3" customFormat="1" ht="12.75" customHeight="1" x14ac:dyDescent="0.25">
      <c r="A32" s="61"/>
      <c r="B32" s="207" t="s">
        <v>29</v>
      </c>
      <c r="C32" s="213" t="s">
        <v>30</v>
      </c>
      <c r="D32" s="208" t="s">
        <v>15</v>
      </c>
      <c r="E32" s="210">
        <v>0</v>
      </c>
      <c r="F32" s="210">
        <v>0</v>
      </c>
      <c r="G32" s="210">
        <v>0</v>
      </c>
      <c r="H32" s="211">
        <v>0.25</v>
      </c>
      <c r="I32" s="212">
        <v>0</v>
      </c>
    </row>
    <row r="33" spans="1:9" s="3" customFormat="1" ht="12" customHeight="1" thickBot="1" x14ac:dyDescent="0.3">
      <c r="A33" s="143"/>
      <c r="B33" s="31" t="s">
        <v>32</v>
      </c>
      <c r="C33" s="324" t="s">
        <v>33</v>
      </c>
      <c r="D33" s="289"/>
      <c r="E33" s="289"/>
      <c r="F33" s="290"/>
      <c r="G33" s="70">
        <v>0</v>
      </c>
      <c r="H33" s="66">
        <v>1</v>
      </c>
      <c r="I33" s="71">
        <v>0</v>
      </c>
    </row>
    <row r="34" spans="1:9" s="3" customFormat="1" ht="15" customHeight="1" x14ac:dyDescent="0.25">
      <c r="A34" s="247" t="s">
        <v>39</v>
      </c>
      <c r="B34" s="9" t="s">
        <v>40</v>
      </c>
      <c r="C34" s="28" t="s">
        <v>20</v>
      </c>
      <c r="D34" s="29" t="s">
        <v>15</v>
      </c>
      <c r="E34" s="15">
        <v>0</v>
      </c>
      <c r="F34" s="15">
        <v>0</v>
      </c>
      <c r="G34" s="266">
        <v>0</v>
      </c>
      <c r="H34" s="269">
        <v>16</v>
      </c>
      <c r="I34" s="272">
        <v>0</v>
      </c>
    </row>
    <row r="35" spans="1:9" s="3" customFormat="1" ht="14.1" customHeight="1" x14ac:dyDescent="0.25">
      <c r="A35" s="225"/>
      <c r="B35" s="25" t="s">
        <v>21</v>
      </c>
      <c r="C35" s="22" t="s">
        <v>22</v>
      </c>
      <c r="D35" s="23" t="s">
        <v>15</v>
      </c>
      <c r="E35" s="12">
        <v>0</v>
      </c>
      <c r="F35" s="12">
        <v>0</v>
      </c>
      <c r="G35" s="267"/>
      <c r="H35" s="270"/>
      <c r="I35" s="273"/>
    </row>
    <row r="36" spans="1:9" s="3" customFormat="1" ht="21.75" customHeight="1" x14ac:dyDescent="0.25">
      <c r="A36" s="225"/>
      <c r="B36" s="115" t="s">
        <v>41</v>
      </c>
      <c r="C36" s="56" t="s">
        <v>20</v>
      </c>
      <c r="D36" s="63" t="s">
        <v>15</v>
      </c>
      <c r="E36" s="13">
        <v>0</v>
      </c>
      <c r="F36" s="13">
        <v>0</v>
      </c>
      <c r="G36" s="267"/>
      <c r="H36" s="270"/>
      <c r="I36" s="273"/>
    </row>
    <row r="37" spans="1:9" s="3" customFormat="1" ht="13.5" customHeight="1" x14ac:dyDescent="0.25">
      <c r="A37" s="225"/>
      <c r="B37" s="25" t="s">
        <v>27</v>
      </c>
      <c r="C37" s="22" t="s">
        <v>20</v>
      </c>
      <c r="D37" s="11" t="s">
        <v>15</v>
      </c>
      <c r="E37" s="12">
        <v>0</v>
      </c>
      <c r="F37" s="12">
        <v>0</v>
      </c>
      <c r="G37" s="64">
        <v>0</v>
      </c>
      <c r="H37" s="65">
        <v>1</v>
      </c>
      <c r="I37" s="69">
        <v>0</v>
      </c>
    </row>
    <row r="38" spans="1:9" s="3" customFormat="1" ht="14.25" customHeight="1" thickBot="1" x14ac:dyDescent="0.3">
      <c r="A38" s="248"/>
      <c r="B38" s="31" t="s">
        <v>32</v>
      </c>
      <c r="C38" s="324" t="s">
        <v>33</v>
      </c>
      <c r="D38" s="289"/>
      <c r="E38" s="289"/>
      <c r="F38" s="290"/>
      <c r="G38" s="167">
        <v>0</v>
      </c>
      <c r="H38" s="66">
        <v>1</v>
      </c>
      <c r="I38" s="71">
        <v>0</v>
      </c>
    </row>
    <row r="39" spans="1:9" s="3" customFormat="1" ht="15" customHeight="1" x14ac:dyDescent="0.25">
      <c r="A39" s="247" t="s">
        <v>42</v>
      </c>
      <c r="B39" s="9" t="s">
        <v>43</v>
      </c>
      <c r="C39" s="28" t="s">
        <v>20</v>
      </c>
      <c r="D39" s="29" t="s">
        <v>15</v>
      </c>
      <c r="E39" s="15">
        <v>0</v>
      </c>
      <c r="F39" s="15">
        <v>0</v>
      </c>
      <c r="G39" s="266">
        <v>0</v>
      </c>
      <c r="H39" s="269">
        <v>16</v>
      </c>
      <c r="I39" s="272">
        <v>0</v>
      </c>
    </row>
    <row r="40" spans="1:9" s="3" customFormat="1" ht="22.5" customHeight="1" x14ac:dyDescent="0.25">
      <c r="A40" s="225"/>
      <c r="B40" s="115" t="s">
        <v>38</v>
      </c>
      <c r="C40" s="56" t="s">
        <v>20</v>
      </c>
      <c r="D40" s="63" t="s">
        <v>15</v>
      </c>
      <c r="E40" s="13">
        <v>0</v>
      </c>
      <c r="F40" s="13">
        <v>0</v>
      </c>
      <c r="G40" s="267"/>
      <c r="H40" s="270"/>
      <c r="I40" s="273"/>
    </row>
    <row r="41" spans="1:9" s="3" customFormat="1" ht="13.5" customHeight="1" x14ac:dyDescent="0.25">
      <c r="A41" s="225"/>
      <c r="B41" s="25" t="s">
        <v>44</v>
      </c>
      <c r="C41" s="22" t="s">
        <v>20</v>
      </c>
      <c r="D41" s="11" t="s">
        <v>15</v>
      </c>
      <c r="E41" s="12">
        <v>0</v>
      </c>
      <c r="F41" s="12">
        <v>0</v>
      </c>
      <c r="G41" s="64">
        <v>0</v>
      </c>
      <c r="H41" s="65">
        <v>1</v>
      </c>
      <c r="I41" s="69">
        <v>0</v>
      </c>
    </row>
    <row r="42" spans="1:9" s="3" customFormat="1" ht="12" customHeight="1" thickBot="1" x14ac:dyDescent="0.3">
      <c r="A42" s="248"/>
      <c r="B42" s="31" t="s">
        <v>45</v>
      </c>
      <c r="C42" s="324" t="s">
        <v>33</v>
      </c>
      <c r="D42" s="289"/>
      <c r="E42" s="289"/>
      <c r="F42" s="290"/>
      <c r="G42" s="70">
        <v>0</v>
      </c>
      <c r="H42" s="66">
        <v>1</v>
      </c>
      <c r="I42" s="71">
        <v>0</v>
      </c>
    </row>
    <row r="43" spans="1:9" s="3" customFormat="1" ht="17.25" customHeight="1" thickBot="1" x14ac:dyDescent="0.3">
      <c r="A43" s="294" t="s">
        <v>46</v>
      </c>
      <c r="B43" s="295"/>
      <c r="C43" s="295"/>
      <c r="D43" s="295"/>
      <c r="E43" s="295"/>
      <c r="F43" s="295"/>
      <c r="G43" s="295"/>
      <c r="H43" s="295"/>
      <c r="I43" s="296"/>
    </row>
    <row r="44" spans="1:9" s="3" customFormat="1" ht="15.75" customHeight="1" x14ac:dyDescent="0.25">
      <c r="A44" s="321" t="s">
        <v>47</v>
      </c>
      <c r="B44" s="35" t="s">
        <v>48</v>
      </c>
      <c r="C44" s="56" t="s">
        <v>20</v>
      </c>
      <c r="D44" s="56" t="s">
        <v>15</v>
      </c>
      <c r="E44" s="13">
        <v>0</v>
      </c>
      <c r="F44" s="13">
        <v>0</v>
      </c>
      <c r="G44" s="325">
        <v>0</v>
      </c>
      <c r="H44" s="269">
        <v>32</v>
      </c>
      <c r="I44" s="266">
        <v>0</v>
      </c>
    </row>
    <row r="45" spans="1:9" s="3" customFormat="1" ht="22.5" customHeight="1" x14ac:dyDescent="0.25">
      <c r="A45" s="321"/>
      <c r="B45" s="62" t="s">
        <v>49</v>
      </c>
      <c r="C45" s="56" t="s">
        <v>20</v>
      </c>
      <c r="D45" s="63" t="s">
        <v>15</v>
      </c>
      <c r="E45" s="13">
        <v>0</v>
      </c>
      <c r="F45" s="13">
        <v>0</v>
      </c>
      <c r="G45" s="313"/>
      <c r="H45" s="270"/>
      <c r="I45" s="267"/>
    </row>
    <row r="46" spans="1:9" s="3" customFormat="1" ht="13.5" customHeight="1" x14ac:dyDescent="0.25">
      <c r="A46" s="321"/>
      <c r="B46" s="88" t="s">
        <v>50</v>
      </c>
      <c r="C46" s="56" t="s">
        <v>25</v>
      </c>
      <c r="D46" s="63" t="s">
        <v>26</v>
      </c>
      <c r="E46" s="12">
        <v>0</v>
      </c>
      <c r="F46" s="12">
        <v>0</v>
      </c>
      <c r="G46" s="314"/>
      <c r="H46" s="271"/>
      <c r="I46" s="268"/>
    </row>
    <row r="47" spans="1:9" s="3" customFormat="1" ht="12.75" customHeight="1" x14ac:dyDescent="0.25">
      <c r="A47" s="321"/>
      <c r="B47" s="25" t="s">
        <v>51</v>
      </c>
      <c r="C47" s="72" t="s">
        <v>20</v>
      </c>
      <c r="D47" s="23" t="s">
        <v>15</v>
      </c>
      <c r="E47" s="12">
        <v>0</v>
      </c>
      <c r="F47" s="12">
        <v>0</v>
      </c>
      <c r="G47" s="64">
        <v>0</v>
      </c>
      <c r="H47" s="82">
        <v>2</v>
      </c>
      <c r="I47" s="64">
        <v>0</v>
      </c>
    </row>
    <row r="48" spans="1:9" s="3" customFormat="1" ht="12" customHeight="1" x14ac:dyDescent="0.25">
      <c r="A48" s="321"/>
      <c r="B48" s="25" t="s">
        <v>52</v>
      </c>
      <c r="C48" s="75" t="s">
        <v>20</v>
      </c>
      <c r="D48" s="27" t="s">
        <v>15</v>
      </c>
      <c r="E48" s="21">
        <v>0</v>
      </c>
      <c r="F48" s="21">
        <v>0</v>
      </c>
      <c r="G48" s="64">
        <v>0</v>
      </c>
      <c r="H48" s="78">
        <v>2</v>
      </c>
      <c r="I48" s="64">
        <v>0</v>
      </c>
    </row>
    <row r="49" spans="1:9" s="3" customFormat="1" ht="12" customHeight="1" x14ac:dyDescent="0.25">
      <c r="A49" s="321"/>
      <c r="B49" s="35" t="s">
        <v>53</v>
      </c>
      <c r="C49" s="72" t="s">
        <v>20</v>
      </c>
      <c r="D49" s="74" t="s">
        <v>15</v>
      </c>
      <c r="E49" s="12">
        <v>0</v>
      </c>
      <c r="F49" s="12">
        <v>0</v>
      </c>
      <c r="G49" s="80">
        <v>0</v>
      </c>
      <c r="H49" s="82">
        <v>1</v>
      </c>
      <c r="I49" s="64">
        <v>0</v>
      </c>
    </row>
    <row r="50" spans="1:9" s="3" customFormat="1" ht="12" customHeight="1" x14ac:dyDescent="0.25">
      <c r="A50" s="321"/>
      <c r="B50" s="25" t="s">
        <v>54</v>
      </c>
      <c r="C50" s="240" t="s">
        <v>33</v>
      </c>
      <c r="D50" s="241"/>
      <c r="E50" s="241"/>
      <c r="F50" s="242"/>
      <c r="G50" s="64">
        <v>0</v>
      </c>
      <c r="H50" s="65">
        <v>1</v>
      </c>
      <c r="I50" s="68">
        <v>0</v>
      </c>
    </row>
    <row r="51" spans="1:9" s="3" customFormat="1" ht="12.75" customHeight="1" thickBot="1" x14ac:dyDescent="0.3">
      <c r="A51" s="322"/>
      <c r="B51" s="31" t="s">
        <v>55</v>
      </c>
      <c r="C51" s="291" t="s">
        <v>33</v>
      </c>
      <c r="D51" s="292"/>
      <c r="E51" s="241"/>
      <c r="F51" s="242"/>
      <c r="G51" s="81">
        <v>0</v>
      </c>
      <c r="H51" s="66">
        <v>1</v>
      </c>
      <c r="I51" s="81">
        <v>0</v>
      </c>
    </row>
    <row r="52" spans="1:9" s="3" customFormat="1" ht="14.45" customHeight="1" x14ac:dyDescent="0.25">
      <c r="A52" s="247" t="s">
        <v>56</v>
      </c>
      <c r="B52" s="35" t="s">
        <v>48</v>
      </c>
      <c r="C52" s="28" t="s">
        <v>20</v>
      </c>
      <c r="D52" s="29" t="s">
        <v>15</v>
      </c>
      <c r="E52" s="15">
        <v>0</v>
      </c>
      <c r="F52" s="15">
        <v>0</v>
      </c>
      <c r="G52" s="80">
        <v>0</v>
      </c>
      <c r="H52" s="282">
        <v>16</v>
      </c>
      <c r="I52" s="266">
        <v>0</v>
      </c>
    </row>
    <row r="53" spans="1:9" s="3" customFormat="1" ht="22.15" customHeight="1" x14ac:dyDescent="0.25">
      <c r="A53" s="225"/>
      <c r="B53" s="62" t="s">
        <v>49</v>
      </c>
      <c r="C53" s="36" t="s">
        <v>20</v>
      </c>
      <c r="D53" s="11" t="s">
        <v>15</v>
      </c>
      <c r="E53" s="12">
        <v>0</v>
      </c>
      <c r="F53" s="12">
        <v>0</v>
      </c>
      <c r="G53" s="64">
        <v>0</v>
      </c>
      <c r="H53" s="283"/>
      <c r="I53" s="267"/>
    </row>
    <row r="54" spans="1:9" s="3" customFormat="1" ht="13.5" customHeight="1" x14ac:dyDescent="0.25">
      <c r="A54" s="225"/>
      <c r="B54" s="88" t="s">
        <v>50</v>
      </c>
      <c r="C54" s="56" t="s">
        <v>25</v>
      </c>
      <c r="D54" s="63" t="s">
        <v>26</v>
      </c>
      <c r="E54" s="12">
        <v>0</v>
      </c>
      <c r="F54" s="12">
        <v>0</v>
      </c>
      <c r="G54" s="64">
        <v>0</v>
      </c>
      <c r="H54" s="284"/>
      <c r="I54" s="268"/>
    </row>
    <row r="55" spans="1:9" s="3" customFormat="1" ht="12.75" customHeight="1" x14ac:dyDescent="0.25">
      <c r="A55" s="225"/>
      <c r="B55" s="25" t="s">
        <v>51</v>
      </c>
      <c r="C55" s="72" t="s">
        <v>20</v>
      </c>
      <c r="D55" s="23" t="s">
        <v>15</v>
      </c>
      <c r="E55" s="12">
        <v>0</v>
      </c>
      <c r="F55" s="12">
        <v>0</v>
      </c>
      <c r="G55" s="64">
        <v>0</v>
      </c>
      <c r="H55" s="82">
        <v>2</v>
      </c>
      <c r="I55" s="64">
        <v>0</v>
      </c>
    </row>
    <row r="56" spans="1:9" s="3" customFormat="1" ht="13.5" customHeight="1" x14ac:dyDescent="0.25">
      <c r="A56" s="225"/>
      <c r="B56" s="25" t="s">
        <v>52</v>
      </c>
      <c r="C56" s="22" t="s">
        <v>20</v>
      </c>
      <c r="D56" s="23" t="s">
        <v>15</v>
      </c>
      <c r="E56" s="12">
        <v>0</v>
      </c>
      <c r="F56" s="12">
        <v>0</v>
      </c>
      <c r="G56" s="64">
        <v>0</v>
      </c>
      <c r="H56" s="78">
        <v>1</v>
      </c>
      <c r="I56" s="64">
        <v>0</v>
      </c>
    </row>
    <row r="57" spans="1:9" s="3" customFormat="1" ht="12" customHeight="1" x14ac:dyDescent="0.25">
      <c r="A57" s="225"/>
      <c r="B57" s="35" t="s">
        <v>54</v>
      </c>
      <c r="C57" s="239" t="s">
        <v>33</v>
      </c>
      <c r="D57" s="239"/>
      <c r="E57" s="239"/>
      <c r="F57" s="239"/>
      <c r="G57" s="80">
        <v>0</v>
      </c>
      <c r="H57" s="84">
        <v>1</v>
      </c>
      <c r="I57" s="83">
        <v>0</v>
      </c>
    </row>
    <row r="58" spans="1:9" s="3" customFormat="1" ht="12" customHeight="1" thickBot="1" x14ac:dyDescent="0.3">
      <c r="A58" s="248"/>
      <c r="B58" s="31" t="s">
        <v>57</v>
      </c>
      <c r="C58" s="240" t="s">
        <v>33</v>
      </c>
      <c r="D58" s="241"/>
      <c r="E58" s="241"/>
      <c r="F58" s="242"/>
      <c r="G58" s="81">
        <v>0</v>
      </c>
      <c r="H58" s="78">
        <v>1</v>
      </c>
      <c r="I58" s="81">
        <v>0</v>
      </c>
    </row>
    <row r="59" spans="1:9" s="3" customFormat="1" ht="14.45" customHeight="1" x14ac:dyDescent="0.25">
      <c r="A59" s="247" t="s">
        <v>58</v>
      </c>
      <c r="B59" s="35" t="s">
        <v>48</v>
      </c>
      <c r="C59" s="28" t="s">
        <v>20</v>
      </c>
      <c r="D59" s="29" t="s">
        <v>15</v>
      </c>
      <c r="E59" s="15">
        <v>0</v>
      </c>
      <c r="F59" s="15">
        <v>0</v>
      </c>
      <c r="G59" s="266">
        <v>0</v>
      </c>
      <c r="H59" s="269">
        <v>16</v>
      </c>
      <c r="I59" s="314">
        <v>0</v>
      </c>
    </row>
    <row r="60" spans="1:9" s="3" customFormat="1" ht="25.9" customHeight="1" x14ac:dyDescent="0.25">
      <c r="A60" s="225"/>
      <c r="B60" s="62" t="s">
        <v>59</v>
      </c>
      <c r="C60" s="22" t="s">
        <v>20</v>
      </c>
      <c r="D60" s="23" t="s">
        <v>15</v>
      </c>
      <c r="E60" s="12">
        <v>0</v>
      </c>
      <c r="F60" s="12">
        <v>0</v>
      </c>
      <c r="G60" s="267"/>
      <c r="H60" s="270"/>
      <c r="I60" s="328"/>
    </row>
    <row r="61" spans="1:9" s="3" customFormat="1" ht="13.5" customHeight="1" x14ac:dyDescent="0.25">
      <c r="A61" s="225"/>
      <c r="B61" s="88" t="s">
        <v>50</v>
      </c>
      <c r="C61" s="56" t="s">
        <v>25</v>
      </c>
      <c r="D61" s="63" t="s">
        <v>26</v>
      </c>
      <c r="E61" s="12">
        <v>0</v>
      </c>
      <c r="F61" s="12">
        <v>0</v>
      </c>
      <c r="G61" s="267"/>
      <c r="H61" s="270"/>
      <c r="I61" s="328"/>
    </row>
    <row r="62" spans="1:9" s="3" customFormat="1" ht="12" customHeight="1" x14ac:dyDescent="0.25">
      <c r="A62" s="225"/>
      <c r="B62" s="25" t="s">
        <v>60</v>
      </c>
      <c r="C62" s="240" t="s">
        <v>33</v>
      </c>
      <c r="D62" s="241"/>
      <c r="E62" s="242"/>
      <c r="F62" s="12">
        <v>0</v>
      </c>
      <c r="G62" s="268"/>
      <c r="H62" s="271"/>
      <c r="I62" s="328"/>
    </row>
    <row r="63" spans="1:9" s="3" customFormat="1" ht="12" customHeight="1" x14ac:dyDescent="0.25">
      <c r="A63" s="225"/>
      <c r="B63" s="35" t="s">
        <v>53</v>
      </c>
      <c r="C63" s="22" t="s">
        <v>20</v>
      </c>
      <c r="D63" s="23" t="s">
        <v>15</v>
      </c>
      <c r="E63" s="12">
        <v>0</v>
      </c>
      <c r="F63" s="12">
        <v>0</v>
      </c>
      <c r="G63" s="79">
        <v>0</v>
      </c>
      <c r="H63" s="78">
        <v>1</v>
      </c>
      <c r="I63" s="64">
        <v>0</v>
      </c>
    </row>
    <row r="64" spans="1:9" s="3" customFormat="1" ht="12.75" customHeight="1" x14ac:dyDescent="0.25">
      <c r="A64" s="225"/>
      <c r="B64" s="25" t="s">
        <v>61</v>
      </c>
      <c r="C64" s="22" t="s">
        <v>20</v>
      </c>
      <c r="D64" s="23" t="s">
        <v>15</v>
      </c>
      <c r="E64" s="12">
        <v>0</v>
      </c>
      <c r="F64" s="12">
        <v>0</v>
      </c>
      <c r="G64" s="79">
        <v>0</v>
      </c>
      <c r="H64" s="78">
        <v>2</v>
      </c>
      <c r="I64" s="64">
        <v>0</v>
      </c>
    </row>
    <row r="65" spans="1:9" s="3" customFormat="1" ht="13.5" customHeight="1" x14ac:dyDescent="0.25">
      <c r="A65" s="225"/>
      <c r="B65" s="25" t="s">
        <v>52</v>
      </c>
      <c r="C65" s="22" t="s">
        <v>20</v>
      </c>
      <c r="D65" s="23" t="s">
        <v>15</v>
      </c>
      <c r="E65" s="12">
        <v>0</v>
      </c>
      <c r="F65" s="12">
        <v>0</v>
      </c>
      <c r="G65" s="64">
        <v>0</v>
      </c>
      <c r="H65" s="78">
        <v>1</v>
      </c>
      <c r="I65" s="64">
        <v>0</v>
      </c>
    </row>
    <row r="66" spans="1:9" s="3" customFormat="1" ht="12" customHeight="1" x14ac:dyDescent="0.25">
      <c r="A66" s="225"/>
      <c r="B66" s="35" t="s">
        <v>54</v>
      </c>
      <c r="C66" s="239" t="s">
        <v>33</v>
      </c>
      <c r="D66" s="239"/>
      <c r="E66" s="239"/>
      <c r="F66" s="239"/>
      <c r="G66" s="80">
        <v>0</v>
      </c>
      <c r="H66" s="84">
        <v>1</v>
      </c>
      <c r="I66" s="83">
        <v>0</v>
      </c>
    </row>
    <row r="67" spans="1:9" s="3" customFormat="1" ht="12" customHeight="1" thickBot="1" x14ac:dyDescent="0.3">
      <c r="A67" s="225"/>
      <c r="B67" s="31" t="s">
        <v>62</v>
      </c>
      <c r="C67" s="240" t="s">
        <v>33</v>
      </c>
      <c r="D67" s="241"/>
      <c r="E67" s="241"/>
      <c r="F67" s="242"/>
      <c r="G67" s="81">
        <v>0</v>
      </c>
      <c r="H67" s="78">
        <v>1</v>
      </c>
      <c r="I67" s="81">
        <v>0</v>
      </c>
    </row>
    <row r="68" spans="1:9" s="3" customFormat="1" ht="14.45" customHeight="1" x14ac:dyDescent="0.25">
      <c r="A68" s="247" t="s">
        <v>63</v>
      </c>
      <c r="B68" s="35" t="s">
        <v>48</v>
      </c>
      <c r="C68" s="28" t="s">
        <v>20</v>
      </c>
      <c r="D68" s="29" t="s">
        <v>15</v>
      </c>
      <c r="E68" s="15">
        <v>0</v>
      </c>
      <c r="F68" s="15">
        <v>0</v>
      </c>
      <c r="G68" s="297">
        <v>0</v>
      </c>
      <c r="H68" s="282">
        <v>16</v>
      </c>
      <c r="I68" s="268">
        <v>0</v>
      </c>
    </row>
    <row r="69" spans="1:9" s="3" customFormat="1" ht="21.75" customHeight="1" x14ac:dyDescent="0.25">
      <c r="A69" s="225"/>
      <c r="B69" s="62" t="s">
        <v>49</v>
      </c>
      <c r="C69" s="22" t="s">
        <v>20</v>
      </c>
      <c r="D69" s="23" t="s">
        <v>15</v>
      </c>
      <c r="E69" s="12">
        <v>0</v>
      </c>
      <c r="F69" s="12">
        <v>0</v>
      </c>
      <c r="G69" s="298"/>
      <c r="H69" s="283"/>
      <c r="I69" s="288"/>
    </row>
    <row r="70" spans="1:9" s="3" customFormat="1" ht="13.5" customHeight="1" x14ac:dyDescent="0.25">
      <c r="A70" s="225"/>
      <c r="B70" s="88" t="s">
        <v>50</v>
      </c>
      <c r="C70" s="56" t="s">
        <v>25</v>
      </c>
      <c r="D70" s="63" t="s">
        <v>26</v>
      </c>
      <c r="E70" s="12">
        <v>0</v>
      </c>
      <c r="F70" s="12">
        <v>0</v>
      </c>
      <c r="G70" s="299"/>
      <c r="H70" s="284"/>
      <c r="I70" s="288"/>
    </row>
    <row r="71" spans="1:9" s="3" customFormat="1" ht="12" customHeight="1" x14ac:dyDescent="0.25">
      <c r="A71" s="225"/>
      <c r="B71" s="35" t="s">
        <v>53</v>
      </c>
      <c r="C71" s="22" t="s">
        <v>20</v>
      </c>
      <c r="D71" s="23" t="s">
        <v>15</v>
      </c>
      <c r="E71" s="12">
        <v>0</v>
      </c>
      <c r="F71" s="12">
        <v>0</v>
      </c>
      <c r="G71" s="87"/>
      <c r="H71" s="78">
        <v>16</v>
      </c>
      <c r="I71" s="89"/>
    </row>
    <row r="72" spans="1:9" s="3" customFormat="1" x14ac:dyDescent="0.25">
      <c r="A72" s="225"/>
      <c r="B72" s="25" t="s">
        <v>61</v>
      </c>
      <c r="C72" s="22" t="s">
        <v>20</v>
      </c>
      <c r="D72" s="23" t="s">
        <v>15</v>
      </c>
      <c r="E72" s="12">
        <v>0</v>
      </c>
      <c r="F72" s="12">
        <v>0</v>
      </c>
      <c r="G72" s="79"/>
      <c r="H72" s="78">
        <v>2</v>
      </c>
      <c r="I72" s="30"/>
    </row>
    <row r="73" spans="1:9" s="3" customFormat="1" x14ac:dyDescent="0.25">
      <c r="A73" s="225"/>
      <c r="B73" s="25" t="s">
        <v>52</v>
      </c>
      <c r="C73" s="26" t="s">
        <v>20</v>
      </c>
      <c r="D73" s="27" t="s">
        <v>15</v>
      </c>
      <c r="E73" s="21">
        <v>0</v>
      </c>
      <c r="F73" s="21">
        <v>0</v>
      </c>
      <c r="G73" s="79"/>
      <c r="H73" s="77">
        <v>1</v>
      </c>
      <c r="I73" s="33"/>
    </row>
    <row r="74" spans="1:9" s="3" customFormat="1" ht="12" customHeight="1" x14ac:dyDescent="0.25">
      <c r="A74" s="61"/>
      <c r="B74" s="85" t="s">
        <v>54</v>
      </c>
      <c r="C74" s="235" t="s">
        <v>33</v>
      </c>
      <c r="D74" s="235"/>
      <c r="E74" s="235"/>
      <c r="F74" s="235"/>
      <c r="G74" s="86">
        <v>0</v>
      </c>
      <c r="H74" s="78">
        <v>1</v>
      </c>
      <c r="I74" s="64">
        <v>0</v>
      </c>
    </row>
    <row r="75" spans="1:9" s="3" customFormat="1" ht="12" customHeight="1" thickBot="1" x14ac:dyDescent="0.3">
      <c r="A75" s="61"/>
      <c r="B75" s="31" t="s">
        <v>62</v>
      </c>
      <c r="C75" s="291" t="s">
        <v>33</v>
      </c>
      <c r="D75" s="292"/>
      <c r="E75" s="292"/>
      <c r="F75" s="293"/>
      <c r="G75" s="81">
        <v>0</v>
      </c>
      <c r="H75" s="78">
        <v>1</v>
      </c>
      <c r="I75" s="81">
        <v>0</v>
      </c>
    </row>
    <row r="76" spans="1:9" s="3" customFormat="1" ht="15.75" customHeight="1" thickBot="1" x14ac:dyDescent="0.3">
      <c r="A76" s="294" t="s">
        <v>64</v>
      </c>
      <c r="B76" s="295"/>
      <c r="C76" s="295"/>
      <c r="D76" s="295"/>
      <c r="E76" s="295"/>
      <c r="F76" s="295"/>
      <c r="G76" s="295"/>
      <c r="H76" s="295"/>
      <c r="I76" s="296"/>
    </row>
    <row r="77" spans="1:9" s="3" customFormat="1" ht="12.6" customHeight="1" x14ac:dyDescent="0.25">
      <c r="A77" s="32" t="s">
        <v>65</v>
      </c>
      <c r="B77" s="34" t="s">
        <v>66</v>
      </c>
      <c r="C77" s="28" t="s">
        <v>67</v>
      </c>
      <c r="D77" s="29" t="s">
        <v>15</v>
      </c>
      <c r="E77" s="15">
        <v>0</v>
      </c>
      <c r="F77" s="15">
        <v>0</v>
      </c>
      <c r="G77" s="113">
        <v>0</v>
      </c>
      <c r="H77" s="112">
        <v>22</v>
      </c>
      <c r="I77" s="121">
        <v>0</v>
      </c>
    </row>
    <row r="78" spans="1:9" s="3" customFormat="1" ht="15" customHeight="1" thickBot="1" x14ac:dyDescent="0.3">
      <c r="A78" s="122"/>
      <c r="B78" s="123" t="s">
        <v>68</v>
      </c>
      <c r="C78" s="300" t="s">
        <v>33</v>
      </c>
      <c r="D78" s="301"/>
      <c r="E78" s="301"/>
      <c r="F78" s="302"/>
      <c r="G78" s="81">
        <v>0</v>
      </c>
      <c r="H78" s="120">
        <v>1</v>
      </c>
      <c r="I78" s="94">
        <v>0</v>
      </c>
    </row>
    <row r="79" spans="1:9" s="3" customFormat="1" ht="12.6" customHeight="1" x14ac:dyDescent="0.25">
      <c r="A79" s="32" t="s">
        <v>69</v>
      </c>
      <c r="B79" s="34" t="s">
        <v>70</v>
      </c>
      <c r="C79" s="28" t="s">
        <v>67</v>
      </c>
      <c r="D79" s="29" t="s">
        <v>15</v>
      </c>
      <c r="E79" s="15">
        <v>0</v>
      </c>
      <c r="F79" s="15">
        <v>0</v>
      </c>
      <c r="G79" s="297">
        <v>0</v>
      </c>
      <c r="H79" s="303">
        <v>2</v>
      </c>
      <c r="I79" s="306">
        <v>0</v>
      </c>
    </row>
    <row r="80" spans="1:9" s="3" customFormat="1" ht="13.5" customHeight="1" x14ac:dyDescent="0.25">
      <c r="A80" s="61"/>
      <c r="B80" s="88" t="s">
        <v>71</v>
      </c>
      <c r="C80" s="56" t="s">
        <v>67</v>
      </c>
      <c r="D80" s="63" t="s">
        <v>15</v>
      </c>
      <c r="E80" s="12">
        <v>0</v>
      </c>
      <c r="F80" s="12">
        <v>0</v>
      </c>
      <c r="G80" s="298"/>
      <c r="H80" s="304"/>
      <c r="I80" s="274"/>
    </row>
    <row r="81" spans="1:9" s="3" customFormat="1" ht="13.5" customHeight="1" x14ac:dyDescent="0.25">
      <c r="A81" s="308"/>
      <c r="B81" s="88" t="s">
        <v>50</v>
      </c>
      <c r="C81" s="56" t="s">
        <v>25</v>
      </c>
      <c r="D81" s="63" t="s">
        <v>26</v>
      </c>
      <c r="E81" s="12">
        <v>0</v>
      </c>
      <c r="F81" s="12">
        <v>0</v>
      </c>
      <c r="G81" s="299"/>
      <c r="H81" s="305"/>
      <c r="I81" s="307"/>
    </row>
    <row r="82" spans="1:9" s="3" customFormat="1" ht="12" customHeight="1" x14ac:dyDescent="0.25">
      <c r="A82" s="308"/>
      <c r="B82" s="90" t="s">
        <v>62</v>
      </c>
      <c r="C82" s="291" t="s">
        <v>33</v>
      </c>
      <c r="D82" s="292"/>
      <c r="E82" s="292"/>
      <c r="F82" s="293"/>
      <c r="G82" s="64">
        <v>0</v>
      </c>
      <c r="H82" s="84">
        <v>1</v>
      </c>
      <c r="I82" s="69">
        <v>0</v>
      </c>
    </row>
    <row r="83" spans="1:9" s="3" customFormat="1" ht="11.45" customHeight="1" thickBot="1" x14ac:dyDescent="0.3">
      <c r="A83" s="309"/>
      <c r="B83" s="31" t="s">
        <v>72</v>
      </c>
      <c r="C83" s="310" t="s">
        <v>33</v>
      </c>
      <c r="D83" s="310"/>
      <c r="E83" s="310"/>
      <c r="F83" s="311"/>
      <c r="G83" s="81">
        <v>0</v>
      </c>
      <c r="H83" s="116">
        <v>1</v>
      </c>
      <c r="I83" s="94">
        <v>0</v>
      </c>
    </row>
    <row r="84" spans="1:9" s="3" customFormat="1" ht="22.5" x14ac:dyDescent="0.25">
      <c r="A84" s="117" t="s">
        <v>73</v>
      </c>
      <c r="B84" s="119" t="s">
        <v>74</v>
      </c>
      <c r="C84" s="37" t="s">
        <v>67</v>
      </c>
      <c r="D84" s="95" t="s">
        <v>15</v>
      </c>
      <c r="E84" s="15">
        <v>0</v>
      </c>
      <c r="F84" s="15">
        <v>0</v>
      </c>
      <c r="G84" s="97">
        <v>0</v>
      </c>
      <c r="H84" s="92">
        <v>4</v>
      </c>
      <c r="I84" s="102">
        <v>0</v>
      </c>
    </row>
    <row r="85" spans="1:9" s="3" customFormat="1" ht="22.5" x14ac:dyDescent="0.25">
      <c r="A85" s="40"/>
      <c r="B85" s="114" t="s">
        <v>75</v>
      </c>
      <c r="C85" s="36" t="s">
        <v>67</v>
      </c>
      <c r="D85" s="11" t="s">
        <v>15</v>
      </c>
      <c r="E85" s="12">
        <v>0</v>
      </c>
      <c r="F85" s="12">
        <v>0</v>
      </c>
      <c r="G85" s="312">
        <v>0</v>
      </c>
      <c r="H85" s="315">
        <v>4</v>
      </c>
      <c r="I85" s="316">
        <v>0</v>
      </c>
    </row>
    <row r="86" spans="1:9" s="3" customFormat="1" x14ac:dyDescent="0.25">
      <c r="A86" s="40"/>
      <c r="B86" s="118" t="s">
        <v>76</v>
      </c>
      <c r="C86" s="22" t="s">
        <v>67</v>
      </c>
      <c r="D86" s="23" t="s">
        <v>15</v>
      </c>
      <c r="E86" s="12">
        <v>0</v>
      </c>
      <c r="F86" s="12">
        <v>0</v>
      </c>
      <c r="G86" s="313"/>
      <c r="H86" s="270"/>
      <c r="I86" s="317"/>
    </row>
    <row r="87" spans="1:9" s="3" customFormat="1" ht="13.5" customHeight="1" x14ac:dyDescent="0.25">
      <c r="A87" s="40"/>
      <c r="B87" s="114" t="s">
        <v>50</v>
      </c>
      <c r="C87" s="36" t="s">
        <v>25</v>
      </c>
      <c r="D87" s="11" t="s">
        <v>26</v>
      </c>
      <c r="E87" s="12">
        <v>0</v>
      </c>
      <c r="F87" s="12">
        <v>0</v>
      </c>
      <c r="G87" s="314"/>
      <c r="H87" s="271"/>
      <c r="I87" s="318"/>
    </row>
    <row r="88" spans="1:9" s="3" customFormat="1" ht="12" customHeight="1" thickBot="1" x14ac:dyDescent="0.3">
      <c r="A88" s="41"/>
      <c r="B88" s="31" t="s">
        <v>77</v>
      </c>
      <c r="C88" s="289" t="s">
        <v>33</v>
      </c>
      <c r="D88" s="289"/>
      <c r="E88" s="289"/>
      <c r="F88" s="290"/>
      <c r="G88" s="91">
        <v>0</v>
      </c>
      <c r="H88" s="120">
        <v>1</v>
      </c>
      <c r="I88" s="99">
        <v>0</v>
      </c>
    </row>
    <row r="89" spans="1:9" s="3" customFormat="1" ht="22.5" x14ac:dyDescent="0.25">
      <c r="A89" s="117" t="s">
        <v>78</v>
      </c>
      <c r="B89" s="119" t="s">
        <v>74</v>
      </c>
      <c r="C89" s="37" t="s">
        <v>67</v>
      </c>
      <c r="D89" s="95" t="s">
        <v>15</v>
      </c>
      <c r="E89" s="15">
        <v>0</v>
      </c>
      <c r="F89" s="15">
        <v>0</v>
      </c>
      <c r="G89" s="97">
        <v>0</v>
      </c>
      <c r="H89" s="92">
        <v>2</v>
      </c>
      <c r="I89" s="102">
        <v>0</v>
      </c>
    </row>
    <row r="90" spans="1:9" s="3" customFormat="1" ht="22.5" x14ac:dyDescent="0.25">
      <c r="A90" s="40"/>
      <c r="B90" s="114" t="s">
        <v>79</v>
      </c>
      <c r="C90" s="36" t="s">
        <v>67</v>
      </c>
      <c r="D90" s="11" t="s">
        <v>15</v>
      </c>
      <c r="E90" s="12">
        <v>0</v>
      </c>
      <c r="F90" s="12">
        <v>0</v>
      </c>
      <c r="G90" s="312">
        <v>0</v>
      </c>
      <c r="H90" s="315">
        <v>2</v>
      </c>
      <c r="I90" s="316">
        <v>0</v>
      </c>
    </row>
    <row r="91" spans="1:9" s="3" customFormat="1" x14ac:dyDescent="0.25">
      <c r="A91" s="40"/>
      <c r="B91" s="118" t="s">
        <v>76</v>
      </c>
      <c r="C91" s="22" t="s">
        <v>67</v>
      </c>
      <c r="D91" s="23" t="s">
        <v>15</v>
      </c>
      <c r="E91" s="12">
        <v>0</v>
      </c>
      <c r="F91" s="12">
        <v>0</v>
      </c>
      <c r="G91" s="313"/>
      <c r="H91" s="270"/>
      <c r="I91" s="317"/>
    </row>
    <row r="92" spans="1:9" s="3" customFormat="1" ht="13.5" customHeight="1" x14ac:dyDescent="0.25">
      <c r="A92" s="40"/>
      <c r="B92" s="114" t="s">
        <v>50</v>
      </c>
      <c r="C92" s="36" t="s">
        <v>25</v>
      </c>
      <c r="D92" s="11" t="s">
        <v>26</v>
      </c>
      <c r="E92" s="12">
        <v>0</v>
      </c>
      <c r="F92" s="12">
        <v>0</v>
      </c>
      <c r="G92" s="314"/>
      <c r="H92" s="271"/>
      <c r="I92" s="318"/>
    </row>
    <row r="93" spans="1:9" s="3" customFormat="1" ht="12" customHeight="1" thickBot="1" x14ac:dyDescent="0.3">
      <c r="A93" s="41"/>
      <c r="B93" s="31" t="s">
        <v>80</v>
      </c>
      <c r="C93" s="289" t="s">
        <v>33</v>
      </c>
      <c r="D93" s="289"/>
      <c r="E93" s="289"/>
      <c r="F93" s="290"/>
      <c r="G93" s="91">
        <v>0</v>
      </c>
      <c r="H93" s="120">
        <v>1</v>
      </c>
      <c r="I93" s="99">
        <v>0</v>
      </c>
    </row>
    <row r="94" spans="1:9" s="3" customFormat="1" ht="22.5" x14ac:dyDescent="0.25">
      <c r="A94" s="117" t="s">
        <v>81</v>
      </c>
      <c r="B94" s="119" t="s">
        <v>82</v>
      </c>
      <c r="C94" s="37" t="s">
        <v>67</v>
      </c>
      <c r="D94" s="95" t="s">
        <v>15</v>
      </c>
      <c r="E94" s="15">
        <v>0</v>
      </c>
      <c r="F94" s="15">
        <v>0</v>
      </c>
      <c r="G94" s="97">
        <v>0</v>
      </c>
      <c r="H94" s="92">
        <v>1</v>
      </c>
      <c r="I94" s="102">
        <v>0</v>
      </c>
    </row>
    <row r="95" spans="1:9" s="3" customFormat="1" ht="22.5" x14ac:dyDescent="0.25">
      <c r="A95" s="40"/>
      <c r="B95" s="114" t="s">
        <v>79</v>
      </c>
      <c r="C95" s="36" t="s">
        <v>67</v>
      </c>
      <c r="D95" s="11" t="s">
        <v>15</v>
      </c>
      <c r="E95" s="12">
        <v>0</v>
      </c>
      <c r="F95" s="12">
        <v>0</v>
      </c>
      <c r="G95" s="335">
        <v>0</v>
      </c>
      <c r="H95" s="315">
        <v>1</v>
      </c>
      <c r="I95" s="316">
        <v>0</v>
      </c>
    </row>
    <row r="96" spans="1:9" s="3" customFormat="1" x14ac:dyDescent="0.25">
      <c r="A96" s="40"/>
      <c r="B96" s="118" t="s">
        <v>76</v>
      </c>
      <c r="C96" s="22" t="s">
        <v>67</v>
      </c>
      <c r="D96" s="23" t="s">
        <v>15</v>
      </c>
      <c r="E96" s="12">
        <v>0</v>
      </c>
      <c r="F96" s="12">
        <v>0</v>
      </c>
      <c r="G96" s="267"/>
      <c r="H96" s="270"/>
      <c r="I96" s="317"/>
    </row>
    <row r="97" spans="1:9" s="3" customFormat="1" ht="13.5" customHeight="1" x14ac:dyDescent="0.25">
      <c r="A97" s="40"/>
      <c r="B97" s="114" t="s">
        <v>50</v>
      </c>
      <c r="C97" s="36" t="s">
        <v>25</v>
      </c>
      <c r="D97" s="11" t="s">
        <v>26</v>
      </c>
      <c r="E97" s="12">
        <v>0</v>
      </c>
      <c r="F97" s="12">
        <v>0</v>
      </c>
      <c r="G97" s="268"/>
      <c r="H97" s="271"/>
      <c r="I97" s="318"/>
    </row>
    <row r="98" spans="1:9" s="3" customFormat="1" ht="12" customHeight="1" thickBot="1" x14ac:dyDescent="0.3">
      <c r="A98" s="41"/>
      <c r="B98" s="31" t="s">
        <v>80</v>
      </c>
      <c r="C98" s="289" t="s">
        <v>33</v>
      </c>
      <c r="D98" s="289"/>
      <c r="E98" s="289"/>
      <c r="F98" s="290"/>
      <c r="G98" s="91">
        <v>0</v>
      </c>
      <c r="H98" s="120">
        <v>1</v>
      </c>
      <c r="I98" s="99">
        <v>0</v>
      </c>
    </row>
    <row r="99" spans="1:9" s="3" customFormat="1" ht="22.5" x14ac:dyDescent="0.25">
      <c r="A99" s="117" t="s">
        <v>83</v>
      </c>
      <c r="B99" s="119" t="s">
        <v>74</v>
      </c>
      <c r="C99" s="37" t="s">
        <v>67</v>
      </c>
      <c r="D99" s="95" t="s">
        <v>15</v>
      </c>
      <c r="E99" s="15">
        <v>0</v>
      </c>
      <c r="F99" s="15">
        <v>0</v>
      </c>
      <c r="G99" s="97">
        <v>0</v>
      </c>
      <c r="H99" s="92">
        <v>1</v>
      </c>
      <c r="I99" s="102">
        <v>0</v>
      </c>
    </row>
    <row r="100" spans="1:9" s="3" customFormat="1" ht="22.5" x14ac:dyDescent="0.25">
      <c r="A100" s="40"/>
      <c r="B100" s="114" t="s">
        <v>84</v>
      </c>
      <c r="C100" s="36" t="s">
        <v>67</v>
      </c>
      <c r="D100" s="11" t="s">
        <v>15</v>
      </c>
      <c r="E100" s="12">
        <v>0</v>
      </c>
      <c r="F100" s="12">
        <v>0</v>
      </c>
      <c r="G100" s="206">
        <v>0</v>
      </c>
      <c r="H100" s="140">
        <v>1</v>
      </c>
      <c r="I100" s="141">
        <v>0</v>
      </c>
    </row>
    <row r="101" spans="1:9" s="3" customFormat="1" ht="12" customHeight="1" thickBot="1" x14ac:dyDescent="0.3">
      <c r="A101" s="41"/>
      <c r="B101" s="31" t="s">
        <v>85</v>
      </c>
      <c r="C101" s="289" t="s">
        <v>33</v>
      </c>
      <c r="D101" s="289"/>
      <c r="E101" s="289"/>
      <c r="F101" s="290"/>
      <c r="G101" s="91">
        <v>0</v>
      </c>
      <c r="H101" s="120">
        <v>1</v>
      </c>
      <c r="I101" s="99">
        <v>0</v>
      </c>
    </row>
    <row r="102" spans="1:9" s="3" customFormat="1" ht="22.5" x14ac:dyDescent="0.25">
      <c r="A102" s="117" t="s">
        <v>86</v>
      </c>
      <c r="B102" s="114" t="s">
        <v>87</v>
      </c>
      <c r="C102" s="36" t="s">
        <v>88</v>
      </c>
      <c r="D102" s="11" t="s">
        <v>15</v>
      </c>
      <c r="E102" s="12">
        <v>0</v>
      </c>
      <c r="F102" s="12">
        <v>0</v>
      </c>
      <c r="G102" s="312">
        <v>0</v>
      </c>
      <c r="H102" s="315">
        <v>4</v>
      </c>
      <c r="I102" s="316">
        <v>0</v>
      </c>
    </row>
    <row r="103" spans="1:9" s="3" customFormat="1" ht="13.5" customHeight="1" thickBot="1" x14ac:dyDescent="0.3">
      <c r="A103" s="40"/>
      <c r="B103" s="114" t="s">
        <v>50</v>
      </c>
      <c r="C103" s="36" t="s">
        <v>25</v>
      </c>
      <c r="D103" s="11" t="s">
        <v>26</v>
      </c>
      <c r="E103" s="12">
        <v>0</v>
      </c>
      <c r="F103" s="12">
        <v>0</v>
      </c>
      <c r="G103" s="314"/>
      <c r="H103" s="271"/>
      <c r="I103" s="318"/>
    </row>
    <row r="104" spans="1:9" s="3" customFormat="1" ht="33.75" x14ac:dyDescent="0.25">
      <c r="A104" s="117" t="s">
        <v>89</v>
      </c>
      <c r="B104" s="114" t="s">
        <v>90</v>
      </c>
      <c r="C104" s="36" t="s">
        <v>88</v>
      </c>
      <c r="D104" s="11" t="s">
        <v>15</v>
      </c>
      <c r="E104" s="12">
        <v>0</v>
      </c>
      <c r="F104" s="12">
        <v>0</v>
      </c>
      <c r="G104" s="312">
        <v>0</v>
      </c>
      <c r="H104" s="315">
        <v>2</v>
      </c>
      <c r="I104" s="316">
        <v>0</v>
      </c>
    </row>
    <row r="105" spans="1:9" s="3" customFormat="1" ht="13.5" customHeight="1" thickBot="1" x14ac:dyDescent="0.3">
      <c r="A105" s="40"/>
      <c r="B105" s="114" t="s">
        <v>50</v>
      </c>
      <c r="C105" s="36" t="s">
        <v>25</v>
      </c>
      <c r="D105" s="11" t="s">
        <v>26</v>
      </c>
      <c r="E105" s="12">
        <v>0</v>
      </c>
      <c r="F105" s="12">
        <v>0</v>
      </c>
      <c r="G105" s="314"/>
      <c r="H105" s="271"/>
      <c r="I105" s="318"/>
    </row>
    <row r="106" spans="1:9" s="3" customFormat="1" ht="17.25" customHeight="1" thickBot="1" x14ac:dyDescent="0.3">
      <c r="A106" s="294" t="s">
        <v>91</v>
      </c>
      <c r="B106" s="295"/>
      <c r="C106" s="295"/>
      <c r="D106" s="295"/>
      <c r="E106" s="295"/>
      <c r="F106" s="295"/>
      <c r="G106" s="295"/>
      <c r="H106" s="295"/>
      <c r="I106" s="296"/>
    </row>
    <row r="107" spans="1:9" s="3" customFormat="1" ht="22.5" x14ac:dyDescent="0.25">
      <c r="A107" s="39" t="s">
        <v>92</v>
      </c>
      <c r="B107" s="124" t="s">
        <v>93</v>
      </c>
      <c r="C107" s="37" t="s">
        <v>20</v>
      </c>
      <c r="D107" s="29" t="s">
        <v>15</v>
      </c>
      <c r="E107" s="15">
        <v>0</v>
      </c>
      <c r="F107" s="15">
        <v>0</v>
      </c>
      <c r="G107" s="97">
        <v>0</v>
      </c>
      <c r="H107" s="92">
        <v>16</v>
      </c>
      <c r="I107" s="102">
        <v>0</v>
      </c>
    </row>
    <row r="108" spans="1:9" s="3" customFormat="1" ht="17.25" customHeight="1" thickBot="1" x14ac:dyDescent="0.3">
      <c r="A108" s="41"/>
      <c r="B108" s="31" t="s">
        <v>94</v>
      </c>
      <c r="C108" s="330" t="s">
        <v>33</v>
      </c>
      <c r="D108" s="331"/>
      <c r="E108" s="332"/>
      <c r="F108" s="19">
        <v>0</v>
      </c>
      <c r="G108" s="91">
        <v>0</v>
      </c>
      <c r="H108" s="66">
        <v>1</v>
      </c>
      <c r="I108" s="94">
        <v>0</v>
      </c>
    </row>
    <row r="109" spans="1:9" s="3" customFormat="1" ht="22.5" x14ac:dyDescent="0.25">
      <c r="A109" s="247" t="s">
        <v>95</v>
      </c>
      <c r="B109" s="187" t="s">
        <v>96</v>
      </c>
      <c r="C109" s="37" t="s">
        <v>20</v>
      </c>
      <c r="D109" s="95" t="s">
        <v>15</v>
      </c>
      <c r="E109" s="15">
        <v>0</v>
      </c>
      <c r="F109" s="15">
        <v>0</v>
      </c>
      <c r="G109" s="97">
        <v>0</v>
      </c>
      <c r="H109" s="92">
        <v>2</v>
      </c>
      <c r="I109" s="102">
        <v>0</v>
      </c>
    </row>
    <row r="110" spans="1:9" s="3" customFormat="1" x14ac:dyDescent="0.25">
      <c r="A110" s="225"/>
      <c r="B110" s="188" t="s">
        <v>97</v>
      </c>
      <c r="C110" s="228" t="s">
        <v>33</v>
      </c>
      <c r="D110" s="229"/>
      <c r="E110" s="229"/>
      <c r="F110" s="230"/>
      <c r="G110" s="64">
        <v>0</v>
      </c>
      <c r="H110" s="162">
        <v>1</v>
      </c>
      <c r="I110" s="93">
        <v>0</v>
      </c>
    </row>
    <row r="111" spans="1:9" s="3" customFormat="1" ht="15.75" thickBot="1" x14ac:dyDescent="0.3">
      <c r="A111" s="225"/>
      <c r="B111" s="18" t="s">
        <v>98</v>
      </c>
      <c r="C111" s="38" t="s">
        <v>99</v>
      </c>
      <c r="D111" s="330" t="s">
        <v>100</v>
      </c>
      <c r="E111" s="331"/>
      <c r="F111" s="332"/>
      <c r="G111" s="81">
        <v>0</v>
      </c>
      <c r="H111" s="66">
        <v>1</v>
      </c>
      <c r="I111" s="94">
        <v>0</v>
      </c>
    </row>
    <row r="112" spans="1:9" s="3" customFormat="1" ht="12.95" customHeight="1" thickBot="1" x14ac:dyDescent="0.3">
      <c r="A112" s="248"/>
      <c r="B112" s="44" t="s">
        <v>101</v>
      </c>
      <c r="C112" s="236" t="s">
        <v>102</v>
      </c>
      <c r="D112" s="236"/>
      <c r="E112" s="236"/>
      <c r="F112" s="236"/>
      <c r="G112" s="236"/>
      <c r="H112" s="236"/>
      <c r="I112" s="373"/>
    </row>
    <row r="113" spans="1:9" s="3" customFormat="1" ht="16.5" customHeight="1" thickBot="1" x14ac:dyDescent="0.3">
      <c r="A113" s="285" t="s">
        <v>103</v>
      </c>
      <c r="B113" s="286"/>
      <c r="C113" s="286"/>
      <c r="D113" s="286"/>
      <c r="E113" s="286"/>
      <c r="F113" s="286"/>
      <c r="G113" s="286"/>
      <c r="H113" s="286"/>
      <c r="I113" s="287"/>
    </row>
    <row r="114" spans="1:9" s="3" customFormat="1" ht="13.5" customHeight="1" x14ac:dyDescent="0.25">
      <c r="A114" s="39" t="s">
        <v>104</v>
      </c>
      <c r="B114" s="34" t="s">
        <v>105</v>
      </c>
      <c r="C114" s="101" t="s">
        <v>20</v>
      </c>
      <c r="D114" s="29" t="s">
        <v>15</v>
      </c>
      <c r="E114" s="15">
        <v>0</v>
      </c>
      <c r="F114" s="15">
        <v>0</v>
      </c>
      <c r="G114" s="97">
        <v>0</v>
      </c>
      <c r="H114" s="16">
        <v>52</v>
      </c>
      <c r="I114" s="102">
        <v>0</v>
      </c>
    </row>
    <row r="115" spans="1:9" s="3" customFormat="1" ht="13.5" customHeight="1" x14ac:dyDescent="0.25">
      <c r="A115" s="40" t="s">
        <v>106</v>
      </c>
      <c r="B115" s="25" t="s">
        <v>107</v>
      </c>
      <c r="C115" s="42" t="s">
        <v>20</v>
      </c>
      <c r="D115" s="23" t="s">
        <v>15</v>
      </c>
      <c r="E115" s="12">
        <v>0</v>
      </c>
      <c r="F115" s="12">
        <v>0</v>
      </c>
      <c r="G115" s="80">
        <v>0</v>
      </c>
      <c r="H115" s="10">
        <v>2</v>
      </c>
      <c r="I115" s="93">
        <v>0</v>
      </c>
    </row>
    <row r="116" spans="1:9" s="3" customFormat="1" ht="13.5" customHeight="1" x14ac:dyDescent="0.25">
      <c r="A116" s="40"/>
      <c r="B116" s="5" t="s">
        <v>108</v>
      </c>
      <c r="C116" s="235" t="s">
        <v>33</v>
      </c>
      <c r="D116" s="235"/>
      <c r="E116" s="235"/>
      <c r="F116" s="235"/>
      <c r="G116" s="80">
        <v>0</v>
      </c>
      <c r="H116" s="10">
        <v>1</v>
      </c>
      <c r="I116" s="93">
        <v>0</v>
      </c>
    </row>
    <row r="117" spans="1:9" s="3" customFormat="1" ht="15.75" thickBot="1" x14ac:dyDescent="0.3">
      <c r="A117" s="59"/>
      <c r="B117" s="44" t="s">
        <v>109</v>
      </c>
      <c r="C117" s="236" t="s">
        <v>33</v>
      </c>
      <c r="D117" s="236"/>
      <c r="E117" s="236"/>
      <c r="F117" s="236"/>
      <c r="G117" s="91">
        <v>0</v>
      </c>
      <c r="H117" s="20">
        <v>1</v>
      </c>
      <c r="I117" s="99">
        <v>0</v>
      </c>
    </row>
    <row r="118" spans="1:9" s="3" customFormat="1" ht="11.45" customHeight="1" x14ac:dyDescent="0.25">
      <c r="A118" s="39" t="s">
        <v>110</v>
      </c>
      <c r="B118" s="275" t="s">
        <v>111</v>
      </c>
      <c r="C118" s="258" t="s">
        <v>20</v>
      </c>
      <c r="D118" s="278" t="s">
        <v>15</v>
      </c>
      <c r="E118" s="280">
        <v>0</v>
      </c>
      <c r="F118" s="280">
        <v>0</v>
      </c>
      <c r="G118" s="266">
        <v>0</v>
      </c>
      <c r="H118" s="269">
        <v>1</v>
      </c>
      <c r="I118" s="272">
        <v>0</v>
      </c>
    </row>
    <row r="119" spans="1:9" s="3" customFormat="1" ht="2.25" customHeight="1" x14ac:dyDescent="0.25">
      <c r="A119" s="40" t="s">
        <v>112</v>
      </c>
      <c r="B119" s="276"/>
      <c r="C119" s="277"/>
      <c r="D119" s="279"/>
      <c r="E119" s="281"/>
      <c r="F119" s="281"/>
      <c r="G119" s="267"/>
      <c r="H119" s="270"/>
      <c r="I119" s="273"/>
    </row>
    <row r="120" spans="1:9" s="3" customFormat="1" ht="13.5" customHeight="1" x14ac:dyDescent="0.25">
      <c r="A120" s="46"/>
      <c r="B120" s="25" t="s">
        <v>107</v>
      </c>
      <c r="C120" s="36" t="s">
        <v>20</v>
      </c>
      <c r="D120" s="23" t="s">
        <v>15</v>
      </c>
      <c r="E120" s="12">
        <v>0</v>
      </c>
      <c r="F120" s="12">
        <v>0</v>
      </c>
      <c r="G120" s="268"/>
      <c r="H120" s="271"/>
      <c r="I120" s="274"/>
    </row>
    <row r="121" spans="1:9" s="3" customFormat="1" ht="13.5" customHeight="1" x14ac:dyDescent="0.25">
      <c r="A121" s="40"/>
      <c r="B121" s="25" t="s">
        <v>108</v>
      </c>
      <c r="C121" s="235" t="s">
        <v>33</v>
      </c>
      <c r="D121" s="235"/>
      <c r="E121" s="235"/>
      <c r="F121" s="235"/>
      <c r="G121" s="80">
        <v>0</v>
      </c>
      <c r="H121" s="65">
        <v>1</v>
      </c>
      <c r="I121" s="93">
        <v>0</v>
      </c>
    </row>
    <row r="122" spans="1:9" s="3" customFormat="1" ht="15" customHeight="1" thickBot="1" x14ac:dyDescent="0.3">
      <c r="A122" s="59"/>
      <c r="B122" s="44" t="s">
        <v>109</v>
      </c>
      <c r="C122" s="236" t="s">
        <v>33</v>
      </c>
      <c r="D122" s="236"/>
      <c r="E122" s="236"/>
      <c r="F122" s="236"/>
      <c r="G122" s="81">
        <v>0</v>
      </c>
      <c r="H122" s="66">
        <v>1</v>
      </c>
      <c r="I122" s="94">
        <v>0</v>
      </c>
    </row>
    <row r="123" spans="1:9" s="3" customFormat="1" ht="13.5" customHeight="1" x14ac:dyDescent="0.25">
      <c r="A123" s="247" t="s">
        <v>113</v>
      </c>
      <c r="B123" s="14" t="s">
        <v>114</v>
      </c>
      <c r="C123" s="56" t="s">
        <v>20</v>
      </c>
      <c r="D123" s="24" t="s">
        <v>15</v>
      </c>
      <c r="E123" s="13">
        <v>0</v>
      </c>
      <c r="F123" s="13">
        <v>0</v>
      </c>
      <c r="G123" s="80">
        <v>0</v>
      </c>
      <c r="H123" s="82">
        <v>1</v>
      </c>
      <c r="I123" s="93">
        <v>0</v>
      </c>
    </row>
    <row r="124" spans="1:9" s="3" customFormat="1" ht="13.5" customHeight="1" x14ac:dyDescent="0.25">
      <c r="A124" s="225"/>
      <c r="B124" s="25" t="s">
        <v>108</v>
      </c>
      <c r="C124" s="235" t="s">
        <v>33</v>
      </c>
      <c r="D124" s="235"/>
      <c r="E124" s="235"/>
      <c r="F124" s="235"/>
      <c r="G124" s="80">
        <v>0</v>
      </c>
      <c r="H124" s="65">
        <v>1</v>
      </c>
      <c r="I124" s="93">
        <v>0</v>
      </c>
    </row>
    <row r="125" spans="1:9" s="3" customFormat="1" ht="15.75" thickBot="1" x14ac:dyDescent="0.3">
      <c r="A125" s="58"/>
      <c r="B125" s="44" t="s">
        <v>109</v>
      </c>
      <c r="C125" s="236" t="s">
        <v>33</v>
      </c>
      <c r="D125" s="236"/>
      <c r="E125" s="236"/>
      <c r="F125" s="236"/>
      <c r="G125" s="81">
        <v>0</v>
      </c>
      <c r="H125" s="66">
        <v>1</v>
      </c>
      <c r="I125" s="94">
        <v>0</v>
      </c>
    </row>
    <row r="126" spans="1:9" s="3" customFormat="1" ht="14.25" customHeight="1" thickBot="1" x14ac:dyDescent="0.3">
      <c r="A126" s="336" t="s">
        <v>115</v>
      </c>
      <c r="B126" s="337"/>
      <c r="C126" s="337"/>
      <c r="D126" s="337"/>
      <c r="E126" s="337"/>
      <c r="F126" s="337"/>
      <c r="G126" s="337"/>
      <c r="H126" s="337"/>
      <c r="I126" s="338"/>
    </row>
    <row r="127" spans="1:9" s="3" customFormat="1" x14ac:dyDescent="0.25">
      <c r="A127" s="47" t="s">
        <v>116</v>
      </c>
      <c r="B127" s="48" t="s">
        <v>117</v>
      </c>
      <c r="C127" s="37" t="s">
        <v>99</v>
      </c>
      <c r="D127" s="95" t="s">
        <v>118</v>
      </c>
      <c r="E127" s="15">
        <v>0</v>
      </c>
      <c r="F127" s="126">
        <v>0</v>
      </c>
      <c r="G127" s="128">
        <v>0</v>
      </c>
      <c r="H127" s="92">
        <v>52</v>
      </c>
      <c r="I127" s="98">
        <v>0</v>
      </c>
    </row>
    <row r="128" spans="1:9" s="3" customFormat="1" ht="15" customHeight="1" thickBot="1" x14ac:dyDescent="0.3">
      <c r="A128" s="40" t="s">
        <v>119</v>
      </c>
      <c r="B128" s="45" t="s">
        <v>120</v>
      </c>
      <c r="C128" s="339" t="s">
        <v>121</v>
      </c>
      <c r="D128" s="340"/>
      <c r="E128" s="341"/>
      <c r="F128" s="127">
        <v>0</v>
      </c>
      <c r="G128" s="129">
        <v>0</v>
      </c>
      <c r="H128" s="66"/>
      <c r="I128" s="94">
        <v>0</v>
      </c>
    </row>
    <row r="129" spans="1:9" s="3" customFormat="1" ht="15.75" thickBot="1" x14ac:dyDescent="0.3">
      <c r="A129" s="47" t="s">
        <v>122</v>
      </c>
      <c r="B129" s="48" t="s">
        <v>123</v>
      </c>
      <c r="C129" s="37" t="s">
        <v>99</v>
      </c>
      <c r="D129" s="95" t="s">
        <v>118</v>
      </c>
      <c r="E129" s="15">
        <v>0</v>
      </c>
      <c r="F129" s="15">
        <v>0</v>
      </c>
      <c r="G129" s="80">
        <v>0</v>
      </c>
      <c r="H129" s="82">
        <v>2</v>
      </c>
      <c r="I129" s="96">
        <v>0</v>
      </c>
    </row>
    <row r="130" spans="1:9" s="3" customFormat="1" ht="16.5" x14ac:dyDescent="0.25">
      <c r="A130" s="40" t="s">
        <v>119</v>
      </c>
      <c r="B130" s="146" t="s">
        <v>124</v>
      </c>
      <c r="C130" s="36" t="s">
        <v>125</v>
      </c>
      <c r="D130" s="11" t="s">
        <v>15</v>
      </c>
      <c r="E130" s="15">
        <v>0</v>
      </c>
      <c r="F130" s="15">
        <v>0</v>
      </c>
      <c r="G130" s="15">
        <v>0</v>
      </c>
      <c r="H130" s="162">
        <v>2</v>
      </c>
      <c r="I130" s="96">
        <v>0</v>
      </c>
    </row>
    <row r="131" spans="1:9" s="3" customFormat="1" ht="15" customHeight="1" thickBot="1" x14ac:dyDescent="0.3">
      <c r="B131" s="45" t="s">
        <v>126</v>
      </c>
      <c r="C131" s="339" t="s">
        <v>33</v>
      </c>
      <c r="D131" s="340"/>
      <c r="E131" s="341"/>
      <c r="F131" s="21">
        <v>0</v>
      </c>
      <c r="G131" s="68">
        <v>0</v>
      </c>
      <c r="H131" s="67">
        <v>2</v>
      </c>
      <c r="I131" s="111">
        <v>0</v>
      </c>
    </row>
    <row r="132" spans="1:9" s="3" customFormat="1" ht="15" customHeight="1" x14ac:dyDescent="0.25">
      <c r="A132" s="247" t="s">
        <v>127</v>
      </c>
      <c r="B132" s="48" t="s">
        <v>128</v>
      </c>
      <c r="C132" s="107" t="s">
        <v>125</v>
      </c>
      <c r="D132" s="130" t="s">
        <v>15</v>
      </c>
      <c r="E132" s="131">
        <v>0</v>
      </c>
      <c r="F132" s="15">
        <v>0</v>
      </c>
      <c r="G132" s="97">
        <v>0</v>
      </c>
      <c r="H132" s="92">
        <v>4</v>
      </c>
      <c r="I132" s="98">
        <v>0</v>
      </c>
    </row>
    <row r="133" spans="1:9" s="3" customFormat="1" ht="15.75" customHeight="1" thickBot="1" x14ac:dyDescent="0.3">
      <c r="A133" s="248"/>
      <c r="B133" s="44" t="s">
        <v>129</v>
      </c>
      <c r="C133" s="75" t="s">
        <v>125</v>
      </c>
      <c r="D133" s="132" t="s">
        <v>15</v>
      </c>
      <c r="E133" s="133">
        <v>0</v>
      </c>
      <c r="F133" s="21">
        <v>0</v>
      </c>
      <c r="G133" s="81">
        <v>0</v>
      </c>
      <c r="H133" s="66">
        <v>4</v>
      </c>
      <c r="I133" s="94">
        <v>0</v>
      </c>
    </row>
    <row r="134" spans="1:9" s="3" customFormat="1" ht="22.5" customHeight="1" x14ac:dyDescent="0.25">
      <c r="A134" s="370" t="s">
        <v>130</v>
      </c>
      <c r="B134" s="342" t="s">
        <v>131</v>
      </c>
      <c r="C134" s="226" t="s">
        <v>121</v>
      </c>
      <c r="D134" s="226"/>
      <c r="E134" s="226"/>
      <c r="F134" s="359">
        <v>0</v>
      </c>
      <c r="G134" s="348">
        <v>0</v>
      </c>
      <c r="H134" s="345">
        <v>1</v>
      </c>
      <c r="I134" s="351">
        <v>0</v>
      </c>
    </row>
    <row r="135" spans="1:9" s="3" customFormat="1" ht="2.25" customHeight="1" x14ac:dyDescent="0.25">
      <c r="A135" s="371"/>
      <c r="B135" s="343"/>
      <c r="C135" s="226"/>
      <c r="D135" s="226"/>
      <c r="E135" s="226"/>
      <c r="F135" s="359"/>
      <c r="G135" s="349"/>
      <c r="H135" s="346"/>
      <c r="I135" s="352"/>
    </row>
    <row r="136" spans="1:9" ht="10.5" hidden="1" customHeight="1" thickBot="1" x14ac:dyDescent="0.3">
      <c r="A136" s="371"/>
      <c r="B136" s="343"/>
      <c r="C136" s="226"/>
      <c r="D136" s="226"/>
      <c r="E136" s="226"/>
      <c r="F136" s="359"/>
      <c r="G136" s="350"/>
      <c r="H136" s="347"/>
      <c r="I136" s="353"/>
    </row>
    <row r="137" spans="1:9" s="3" customFormat="1" ht="18.75" hidden="1" customHeight="1" thickBot="1" x14ac:dyDescent="0.3">
      <c r="A137" s="371"/>
      <c r="B137" s="343"/>
      <c r="C137" s="226"/>
      <c r="D137" s="226"/>
      <c r="E137" s="344"/>
      <c r="F137" s="360"/>
      <c r="G137" s="68">
        <v>0</v>
      </c>
      <c r="H137" s="67">
        <v>4</v>
      </c>
      <c r="I137" s="111">
        <v>0</v>
      </c>
    </row>
    <row r="138" spans="1:9" s="3" customFormat="1" ht="26.25" customHeight="1" x14ac:dyDescent="0.25">
      <c r="A138" s="371"/>
      <c r="B138" s="62" t="s">
        <v>132</v>
      </c>
      <c r="C138" s="36" t="s">
        <v>125</v>
      </c>
      <c r="D138" s="173" t="s">
        <v>15</v>
      </c>
      <c r="E138" s="12">
        <v>0</v>
      </c>
      <c r="F138" s="12">
        <v>0</v>
      </c>
      <c r="G138" s="160">
        <v>0</v>
      </c>
      <c r="H138" s="65">
        <v>0.25</v>
      </c>
      <c r="I138" s="111">
        <v>0</v>
      </c>
    </row>
    <row r="139" spans="1:9" s="3" customFormat="1" ht="26.25" customHeight="1" thickBot="1" x14ac:dyDescent="0.3">
      <c r="A139" s="372"/>
      <c r="B139" s="115" t="s">
        <v>133</v>
      </c>
      <c r="C139" s="42" t="s">
        <v>125</v>
      </c>
      <c r="D139" s="175" t="s">
        <v>15</v>
      </c>
      <c r="E139" s="21">
        <v>0</v>
      </c>
      <c r="F139" s="21">
        <v>0</v>
      </c>
      <c r="G139" s="161">
        <v>0</v>
      </c>
      <c r="H139" s="67">
        <v>0.125</v>
      </c>
      <c r="I139" s="68">
        <v>0</v>
      </c>
    </row>
    <row r="140" spans="1:9" s="3" customFormat="1" ht="24.75" customHeight="1" thickBot="1" x14ac:dyDescent="0.3">
      <c r="A140" s="172" t="s">
        <v>134</v>
      </c>
      <c r="B140" s="168" t="s">
        <v>135</v>
      </c>
      <c r="C140" s="101" t="s">
        <v>125</v>
      </c>
      <c r="D140" s="144" t="s">
        <v>15</v>
      </c>
      <c r="E140" s="145">
        <v>0</v>
      </c>
      <c r="F140" s="145">
        <v>0</v>
      </c>
      <c r="G140" s="170"/>
      <c r="H140" s="171">
        <v>4</v>
      </c>
      <c r="I140" s="178">
        <v>0</v>
      </c>
    </row>
    <row r="141" spans="1:9" s="3" customFormat="1" ht="24.75" customHeight="1" x14ac:dyDescent="0.25">
      <c r="A141" s="354" t="s">
        <v>136</v>
      </c>
      <c r="B141" s="124" t="s">
        <v>137</v>
      </c>
      <c r="C141" s="37" t="s">
        <v>125</v>
      </c>
      <c r="D141" s="95" t="s">
        <v>15</v>
      </c>
      <c r="E141" s="15">
        <v>0</v>
      </c>
      <c r="F141" s="15">
        <v>0</v>
      </c>
      <c r="G141" s="169">
        <v>0</v>
      </c>
      <c r="H141" s="92">
        <v>1</v>
      </c>
      <c r="I141" s="102">
        <v>0</v>
      </c>
    </row>
    <row r="142" spans="1:9" s="3" customFormat="1" ht="24.75" customHeight="1" thickBot="1" x14ac:dyDescent="0.3">
      <c r="A142" s="355"/>
      <c r="B142" s="123" t="s">
        <v>138</v>
      </c>
      <c r="C142" s="38" t="s">
        <v>139</v>
      </c>
      <c r="D142" s="148" t="s">
        <v>15</v>
      </c>
      <c r="E142" s="19">
        <v>0</v>
      </c>
      <c r="F142" s="19">
        <v>0</v>
      </c>
      <c r="G142" s="174">
        <v>0</v>
      </c>
      <c r="H142" s="66">
        <v>2</v>
      </c>
      <c r="I142" s="94">
        <v>0</v>
      </c>
    </row>
    <row r="143" spans="1:9" s="3" customFormat="1" ht="13.5" customHeight="1" x14ac:dyDescent="0.25">
      <c r="A143" s="57" t="s">
        <v>140</v>
      </c>
      <c r="B143" s="179" t="s">
        <v>141</v>
      </c>
      <c r="C143" s="56" t="s">
        <v>99</v>
      </c>
      <c r="D143" s="24" t="s">
        <v>15</v>
      </c>
      <c r="E143" s="13">
        <v>0</v>
      </c>
      <c r="F143" s="13">
        <v>0</v>
      </c>
      <c r="G143" s="80">
        <v>0</v>
      </c>
      <c r="H143" s="82">
        <v>52</v>
      </c>
      <c r="I143" s="96">
        <v>0</v>
      </c>
    </row>
    <row r="144" spans="1:9" s="3" customFormat="1" ht="13.5" customHeight="1" x14ac:dyDescent="0.25">
      <c r="A144" s="57"/>
      <c r="B144" s="179" t="s">
        <v>142</v>
      </c>
      <c r="C144" s="56" t="s">
        <v>125</v>
      </c>
      <c r="D144" s="24" t="s">
        <v>15</v>
      </c>
      <c r="E144" s="13">
        <v>0</v>
      </c>
      <c r="F144" s="13">
        <v>0</v>
      </c>
      <c r="G144" s="80">
        <v>0</v>
      </c>
      <c r="H144" s="82">
        <v>21</v>
      </c>
      <c r="I144" s="96">
        <v>0</v>
      </c>
    </row>
    <row r="145" spans="1:19" s="3" customFormat="1" ht="13.5" customHeight="1" thickBot="1" x14ac:dyDescent="0.3">
      <c r="A145" s="57"/>
      <c r="B145" s="179" t="s">
        <v>143</v>
      </c>
      <c r="C145" s="56" t="s">
        <v>125</v>
      </c>
      <c r="D145" s="24" t="s">
        <v>15</v>
      </c>
      <c r="E145" s="13">
        <v>0</v>
      </c>
      <c r="F145" s="13">
        <v>0</v>
      </c>
      <c r="G145" s="80">
        <v>0</v>
      </c>
      <c r="H145" s="82">
        <v>4</v>
      </c>
      <c r="I145" s="96">
        <v>0</v>
      </c>
    </row>
    <row r="146" spans="1:19" s="3" customFormat="1" x14ac:dyDescent="0.25">
      <c r="A146" s="156" t="s">
        <v>144</v>
      </c>
      <c r="B146" s="134" t="s">
        <v>145</v>
      </c>
      <c r="C146" s="107" t="s">
        <v>99</v>
      </c>
      <c r="D146" s="135" t="s">
        <v>15</v>
      </c>
      <c r="E146" s="15">
        <v>0</v>
      </c>
      <c r="F146" s="15">
        <v>0</v>
      </c>
      <c r="G146" s="97">
        <v>0</v>
      </c>
      <c r="H146" s="92">
        <v>1</v>
      </c>
      <c r="I146" s="98">
        <v>0</v>
      </c>
    </row>
    <row r="147" spans="1:19" s="3" customFormat="1" ht="12.95" customHeight="1" thickBot="1" x14ac:dyDescent="0.3">
      <c r="A147" s="57"/>
      <c r="B147" s="146" t="s">
        <v>101</v>
      </c>
      <c r="C147" s="333" t="s">
        <v>102</v>
      </c>
      <c r="D147" s="333"/>
      <c r="E147" s="333"/>
      <c r="F147" s="333"/>
      <c r="G147" s="333"/>
      <c r="H147" s="333"/>
      <c r="I147" s="334"/>
    </row>
    <row r="148" spans="1:19" s="3" customFormat="1" ht="23.1" customHeight="1" x14ac:dyDescent="0.25">
      <c r="A148" s="147" t="s">
        <v>146</v>
      </c>
      <c r="B148" s="124" t="s">
        <v>147</v>
      </c>
      <c r="C148" s="37" t="s">
        <v>125</v>
      </c>
      <c r="D148" s="95" t="s">
        <v>15</v>
      </c>
      <c r="E148" s="15">
        <v>0</v>
      </c>
      <c r="F148" s="15">
        <v>0</v>
      </c>
      <c r="G148" s="97">
        <v>0</v>
      </c>
      <c r="H148" s="92">
        <v>21</v>
      </c>
      <c r="I148" s="102">
        <v>0</v>
      </c>
    </row>
    <row r="149" spans="1:19" s="3" customFormat="1" ht="23.1" customHeight="1" thickBot="1" x14ac:dyDescent="0.3">
      <c r="A149" s="149" t="s">
        <v>148</v>
      </c>
      <c r="B149" s="115" t="s">
        <v>149</v>
      </c>
      <c r="C149" s="339" t="s">
        <v>121</v>
      </c>
      <c r="D149" s="340"/>
      <c r="E149" s="341"/>
      <c r="F149" s="21">
        <v>0</v>
      </c>
      <c r="G149" s="68">
        <v>0</v>
      </c>
      <c r="H149" s="77">
        <v>1</v>
      </c>
      <c r="I149" s="111">
        <v>0</v>
      </c>
    </row>
    <row r="150" spans="1:19" s="3" customFormat="1" ht="23.1" customHeight="1" x14ac:dyDescent="0.25">
      <c r="A150" s="39" t="s">
        <v>150</v>
      </c>
      <c r="B150" s="124" t="s">
        <v>151</v>
      </c>
      <c r="C150" s="37" t="s">
        <v>22</v>
      </c>
      <c r="D150" s="95" t="s">
        <v>15</v>
      </c>
      <c r="E150" s="15">
        <v>0</v>
      </c>
      <c r="F150" s="15">
        <v>0</v>
      </c>
      <c r="G150" s="97">
        <v>0</v>
      </c>
      <c r="H150" s="150">
        <v>4</v>
      </c>
      <c r="I150" s="102">
        <v>0</v>
      </c>
    </row>
    <row r="151" spans="1:19" s="3" customFormat="1" ht="23.1" customHeight="1" x14ac:dyDescent="0.25">
      <c r="A151" s="49"/>
      <c r="B151" s="62" t="s">
        <v>152</v>
      </c>
      <c r="C151" s="36" t="s">
        <v>22</v>
      </c>
      <c r="D151" s="11" t="s">
        <v>15</v>
      </c>
      <c r="E151" s="12">
        <v>0</v>
      </c>
      <c r="F151" s="12">
        <v>0</v>
      </c>
      <c r="G151" s="64">
        <v>0</v>
      </c>
      <c r="H151" s="78">
        <v>0.25</v>
      </c>
      <c r="I151" s="69">
        <v>0</v>
      </c>
    </row>
    <row r="152" spans="1:19" s="3" customFormat="1" ht="23.1" customHeight="1" thickBot="1" x14ac:dyDescent="0.3">
      <c r="A152" s="55"/>
      <c r="B152" s="123" t="s">
        <v>153</v>
      </c>
      <c r="C152" s="265" t="s">
        <v>33</v>
      </c>
      <c r="D152" s="265"/>
      <c r="E152" s="265"/>
      <c r="F152" s="265"/>
      <c r="G152" s="81">
        <v>0</v>
      </c>
      <c r="H152" s="66">
        <v>1</v>
      </c>
      <c r="I152" s="94">
        <v>0</v>
      </c>
    </row>
    <row r="153" spans="1:19" s="3" customFormat="1" ht="23.1" customHeight="1" x14ac:dyDescent="0.25">
      <c r="A153" s="39" t="s">
        <v>154</v>
      </c>
      <c r="B153" s="124" t="s">
        <v>155</v>
      </c>
      <c r="C153" s="107" t="s">
        <v>22</v>
      </c>
      <c r="D153" s="135" t="s">
        <v>15</v>
      </c>
      <c r="E153" s="15">
        <v>0</v>
      </c>
      <c r="F153" s="15">
        <v>0</v>
      </c>
      <c r="G153" s="97">
        <v>0</v>
      </c>
      <c r="H153" s="150">
        <v>2</v>
      </c>
      <c r="I153" s="102">
        <v>0</v>
      </c>
    </row>
    <row r="154" spans="1:19" s="3" customFormat="1" ht="22.5" x14ac:dyDescent="0.25">
      <c r="A154" s="49"/>
      <c r="B154" s="62" t="s">
        <v>156</v>
      </c>
      <c r="C154" s="72" t="s">
        <v>125</v>
      </c>
      <c r="D154" s="74" t="s">
        <v>15</v>
      </c>
      <c r="E154" s="12">
        <v>0</v>
      </c>
      <c r="F154" s="12">
        <v>0</v>
      </c>
      <c r="G154" s="64">
        <v>0</v>
      </c>
      <c r="H154" s="78">
        <v>2</v>
      </c>
      <c r="I154" s="69">
        <v>0</v>
      </c>
    </row>
    <row r="155" spans="1:19" s="103" customFormat="1" ht="27.75" customHeight="1" thickBot="1" x14ac:dyDescent="0.3">
      <c r="A155" s="49"/>
      <c r="B155" s="115" t="s">
        <v>157</v>
      </c>
      <c r="C155" s="237" t="s">
        <v>33</v>
      </c>
      <c r="D155" s="237"/>
      <c r="E155" s="237"/>
      <c r="F155" s="237"/>
      <c r="G155" s="68">
        <v>0</v>
      </c>
      <c r="H155" s="67">
        <v>1</v>
      </c>
      <c r="I155" s="111">
        <v>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3" customFormat="1" ht="20.25" customHeight="1" x14ac:dyDescent="0.25">
      <c r="A156" s="39" t="s">
        <v>158</v>
      </c>
      <c r="B156" s="124" t="s">
        <v>159</v>
      </c>
      <c r="C156" s="238" t="s">
        <v>33</v>
      </c>
      <c r="D156" s="238"/>
      <c r="E156" s="238"/>
      <c r="F156" s="238"/>
      <c r="G156" s="97">
        <v>0</v>
      </c>
      <c r="H156" s="150">
        <v>1</v>
      </c>
      <c r="I156" s="102">
        <v>0</v>
      </c>
    </row>
    <row r="157" spans="1:19" s="3" customFormat="1" ht="15.75" thickBot="1" x14ac:dyDescent="0.3">
      <c r="A157" s="49"/>
      <c r="B157" s="115" t="s">
        <v>160</v>
      </c>
      <c r="C157" s="237" t="s">
        <v>33</v>
      </c>
      <c r="D157" s="237"/>
      <c r="E157" s="237"/>
      <c r="F157" s="237"/>
      <c r="G157" s="68">
        <v>0</v>
      </c>
      <c r="H157" s="77">
        <v>1</v>
      </c>
      <c r="I157" s="111">
        <v>0</v>
      </c>
    </row>
    <row r="158" spans="1:19" s="3" customFormat="1" ht="23.1" customHeight="1" x14ac:dyDescent="0.25">
      <c r="A158" s="39" t="s">
        <v>161</v>
      </c>
      <c r="B158" s="124" t="s">
        <v>162</v>
      </c>
      <c r="C158" s="107" t="s">
        <v>22</v>
      </c>
      <c r="D158" s="135" t="s">
        <v>15</v>
      </c>
      <c r="E158" s="15">
        <v>0</v>
      </c>
      <c r="F158" s="15">
        <v>0</v>
      </c>
      <c r="G158" s="97">
        <v>0</v>
      </c>
      <c r="H158" s="150">
        <v>0.25</v>
      </c>
      <c r="I158" s="102">
        <v>0</v>
      </c>
    </row>
    <row r="159" spans="1:19" s="3" customFormat="1" ht="23.1" customHeight="1" x14ac:dyDescent="0.25">
      <c r="A159" s="49"/>
      <c r="B159" s="62" t="s">
        <v>163</v>
      </c>
      <c r="C159" s="231" t="s">
        <v>33</v>
      </c>
      <c r="D159" s="231"/>
      <c r="E159" s="231"/>
      <c r="F159" s="231"/>
      <c r="G159" s="64">
        <v>0</v>
      </c>
      <c r="H159" s="78">
        <v>1</v>
      </c>
      <c r="I159" s="69">
        <v>0</v>
      </c>
    </row>
    <row r="160" spans="1:19" s="3" customFormat="1" ht="27" customHeight="1" thickBot="1" x14ac:dyDescent="0.3">
      <c r="A160" s="49"/>
      <c r="B160" s="115" t="s">
        <v>164</v>
      </c>
      <c r="C160" s="237" t="s">
        <v>33</v>
      </c>
      <c r="D160" s="237"/>
      <c r="E160" s="237"/>
      <c r="F160" s="237"/>
      <c r="G160" s="68">
        <v>0</v>
      </c>
      <c r="H160" s="67">
        <v>1</v>
      </c>
      <c r="I160" s="111">
        <v>0</v>
      </c>
    </row>
    <row r="161" spans="1:20" s="3" customFormat="1" ht="27.75" customHeight="1" thickBot="1" x14ac:dyDescent="0.3">
      <c r="A161" s="180" t="s">
        <v>165</v>
      </c>
      <c r="B161" s="176" t="s">
        <v>166</v>
      </c>
      <c r="C161" s="232" t="s">
        <v>33</v>
      </c>
      <c r="D161" s="232"/>
      <c r="E161" s="232"/>
      <c r="F161" s="232"/>
      <c r="G161" s="139">
        <v>0</v>
      </c>
      <c r="H161" s="181">
        <v>2</v>
      </c>
      <c r="I161" s="110">
        <v>0</v>
      </c>
    </row>
    <row r="162" spans="1:20" s="3" customFormat="1" ht="15" customHeight="1" thickBot="1" x14ac:dyDescent="0.3">
      <c r="A162" s="250" t="s">
        <v>167</v>
      </c>
      <c r="B162" s="251"/>
      <c r="C162" s="251"/>
      <c r="D162" s="251"/>
      <c r="E162" s="251"/>
      <c r="F162" s="251"/>
      <c r="G162" s="251"/>
      <c r="H162" s="251"/>
      <c r="I162" s="252"/>
    </row>
    <row r="163" spans="1:20" s="3" customFormat="1" ht="18.75" customHeight="1" x14ac:dyDescent="0.25">
      <c r="A163" s="247" t="s">
        <v>168</v>
      </c>
      <c r="B163" s="34" t="s">
        <v>169</v>
      </c>
      <c r="C163" s="95" t="s">
        <v>170</v>
      </c>
      <c r="D163" s="95" t="s">
        <v>15</v>
      </c>
      <c r="E163" s="15">
        <v>0</v>
      </c>
      <c r="F163" s="15">
        <v>0</v>
      </c>
      <c r="G163" s="97">
        <v>0</v>
      </c>
      <c r="H163" s="92">
        <v>3</v>
      </c>
      <c r="I163" s="102">
        <v>0</v>
      </c>
    </row>
    <row r="164" spans="1:20" s="3" customFormat="1" ht="21.75" customHeight="1" x14ac:dyDescent="0.25">
      <c r="A164" s="225"/>
      <c r="B164" s="104" t="s">
        <v>171</v>
      </c>
      <c r="C164" s="36" t="s">
        <v>170</v>
      </c>
      <c r="D164" s="11" t="s">
        <v>15</v>
      </c>
      <c r="E164" s="12">
        <v>0</v>
      </c>
      <c r="F164" s="12">
        <v>0</v>
      </c>
      <c r="G164" s="64">
        <v>0</v>
      </c>
      <c r="H164" s="65">
        <v>1</v>
      </c>
      <c r="I164" s="182">
        <v>0</v>
      </c>
    </row>
    <row r="165" spans="1:20" s="3" customFormat="1" ht="21.75" customHeight="1" x14ac:dyDescent="0.25">
      <c r="A165" s="100"/>
      <c r="B165" s="104" t="s">
        <v>172</v>
      </c>
      <c r="C165" s="36" t="s">
        <v>30</v>
      </c>
      <c r="D165" s="11" t="s">
        <v>15</v>
      </c>
      <c r="E165" s="12">
        <v>0</v>
      </c>
      <c r="F165" s="12">
        <v>0</v>
      </c>
      <c r="G165" s="64">
        <v>0</v>
      </c>
      <c r="H165" s="65">
        <v>4</v>
      </c>
      <c r="I165" s="182">
        <v>0</v>
      </c>
    </row>
    <row r="166" spans="1:20" s="103" customFormat="1" ht="24" customHeight="1" x14ac:dyDescent="0.25">
      <c r="A166" s="100"/>
      <c r="B166" s="88" t="s">
        <v>173</v>
      </c>
      <c r="C166" s="231" t="s">
        <v>33</v>
      </c>
      <c r="D166" s="231"/>
      <c r="E166" s="231"/>
      <c r="F166" s="231"/>
      <c r="G166" s="64">
        <v>0</v>
      </c>
      <c r="H166" s="65">
        <v>1</v>
      </c>
      <c r="I166" s="69">
        <v>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106"/>
    </row>
    <row r="167" spans="1:20" s="3" customFormat="1" ht="18.75" customHeight="1" thickBot="1" x14ac:dyDescent="0.3">
      <c r="A167" s="105"/>
      <c r="B167" s="76" t="s">
        <v>174</v>
      </c>
      <c r="C167" s="38" t="s">
        <v>30</v>
      </c>
      <c r="D167" s="148" t="s">
        <v>15</v>
      </c>
      <c r="E167" s="19">
        <v>0</v>
      </c>
      <c r="F167" s="19">
        <v>0</v>
      </c>
      <c r="G167" s="81">
        <v>0</v>
      </c>
      <c r="H167" s="66">
        <v>1</v>
      </c>
      <c r="I167" s="183">
        <v>0</v>
      </c>
    </row>
    <row r="168" spans="1:20" s="3" customFormat="1" ht="15.75" customHeight="1" thickBot="1" x14ac:dyDescent="0.3">
      <c r="A168" s="250" t="s">
        <v>175</v>
      </c>
      <c r="B168" s="251"/>
      <c r="C168" s="251"/>
      <c r="D168" s="251"/>
      <c r="E168" s="251"/>
      <c r="F168" s="251"/>
      <c r="G168" s="251"/>
      <c r="H168" s="251"/>
      <c r="I168" s="252"/>
    </row>
    <row r="169" spans="1:20" s="3" customFormat="1" ht="24" customHeight="1" thickBot="1" x14ac:dyDescent="0.3">
      <c r="A169" s="247" t="s">
        <v>176</v>
      </c>
      <c r="B169" s="152" t="s">
        <v>177</v>
      </c>
      <c r="C169" s="177" t="s">
        <v>170</v>
      </c>
      <c r="D169" s="177" t="s">
        <v>15</v>
      </c>
      <c r="E169" s="60">
        <v>0</v>
      </c>
      <c r="F169" s="60">
        <v>0</v>
      </c>
      <c r="G169" s="139">
        <v>0</v>
      </c>
      <c r="H169" s="153">
        <v>365</v>
      </c>
      <c r="I169" s="110">
        <v>0</v>
      </c>
    </row>
    <row r="170" spans="1:20" s="3" customFormat="1" ht="24" customHeight="1" thickBot="1" x14ac:dyDescent="0.3">
      <c r="A170" s="225"/>
      <c r="B170" s="152" t="s">
        <v>178</v>
      </c>
      <c r="C170" s="177" t="s">
        <v>170</v>
      </c>
      <c r="D170" s="177" t="s">
        <v>15</v>
      </c>
      <c r="E170" s="60">
        <v>0</v>
      </c>
      <c r="F170" s="60">
        <v>0</v>
      </c>
      <c r="G170" s="139">
        <v>0</v>
      </c>
      <c r="H170" s="153">
        <v>12</v>
      </c>
      <c r="I170" s="110">
        <v>0</v>
      </c>
    </row>
    <row r="171" spans="1:20" s="3" customFormat="1" ht="24" customHeight="1" thickBot="1" x14ac:dyDescent="0.3">
      <c r="A171" s="248"/>
      <c r="B171" s="184" t="s">
        <v>179</v>
      </c>
      <c r="C171" s="356" t="s">
        <v>121</v>
      </c>
      <c r="D171" s="357"/>
      <c r="E171" s="357"/>
      <c r="F171" s="358"/>
      <c r="G171" s="139">
        <v>0</v>
      </c>
      <c r="H171" s="153">
        <v>1</v>
      </c>
      <c r="I171" s="110">
        <v>0</v>
      </c>
    </row>
    <row r="172" spans="1:20" s="3" customFormat="1" ht="27" customHeight="1" thickBot="1" x14ac:dyDescent="0.3">
      <c r="A172" s="151" t="s">
        <v>180</v>
      </c>
      <c r="B172" s="152" t="s">
        <v>181</v>
      </c>
      <c r="C172" s="177" t="s">
        <v>125</v>
      </c>
      <c r="D172" s="177" t="s">
        <v>15</v>
      </c>
      <c r="E172" s="60">
        <v>0</v>
      </c>
      <c r="F172" s="60">
        <v>0</v>
      </c>
      <c r="G172" s="139">
        <v>0</v>
      </c>
      <c r="H172" s="153">
        <v>156</v>
      </c>
      <c r="I172" s="110">
        <v>0</v>
      </c>
    </row>
    <row r="173" spans="1:20" s="3" customFormat="1" ht="17.25" customHeight="1" thickBot="1" x14ac:dyDescent="0.3">
      <c r="A173" s="151" t="s">
        <v>182</v>
      </c>
      <c r="B173" s="152" t="s">
        <v>183</v>
      </c>
      <c r="C173" s="258" t="s">
        <v>33</v>
      </c>
      <c r="D173" s="258"/>
      <c r="E173" s="258"/>
      <c r="F173" s="258"/>
      <c r="G173" s="185">
        <v>0</v>
      </c>
      <c r="H173" s="171">
        <v>1</v>
      </c>
      <c r="I173" s="178">
        <v>0</v>
      </c>
    </row>
    <row r="174" spans="1:20" s="3" customFormat="1" ht="23.25" customHeight="1" x14ac:dyDescent="0.25">
      <c r="A174" s="32" t="s">
        <v>184</v>
      </c>
      <c r="B174" s="186" t="s">
        <v>185</v>
      </c>
      <c r="C174" s="36" t="s">
        <v>30</v>
      </c>
      <c r="D174" s="36" t="s">
        <v>15</v>
      </c>
      <c r="E174" s="12">
        <v>0</v>
      </c>
      <c r="F174" s="12">
        <v>0</v>
      </c>
      <c r="G174" s="64">
        <v>0</v>
      </c>
      <c r="H174" s="65">
        <v>0.25</v>
      </c>
      <c r="I174" s="64">
        <v>0</v>
      </c>
    </row>
    <row r="175" spans="1:20" s="3" customFormat="1" ht="24" customHeight="1" x14ac:dyDescent="0.25">
      <c r="A175" s="61"/>
      <c r="B175" s="62" t="s">
        <v>186</v>
      </c>
      <c r="C175" s="36" t="s">
        <v>30</v>
      </c>
      <c r="D175" s="36" t="s">
        <v>15</v>
      </c>
      <c r="E175" s="12">
        <v>0</v>
      </c>
      <c r="F175" s="12">
        <v>0</v>
      </c>
      <c r="G175" s="64">
        <v>0</v>
      </c>
      <c r="H175" s="65">
        <v>0.25</v>
      </c>
      <c r="I175" s="64">
        <v>0</v>
      </c>
    </row>
    <row r="176" spans="1:20" s="3" customFormat="1" ht="24" customHeight="1" x14ac:dyDescent="0.25">
      <c r="A176" s="61"/>
      <c r="B176" s="62" t="s">
        <v>187</v>
      </c>
      <c r="C176" s="36" t="s">
        <v>30</v>
      </c>
      <c r="D176" s="36" t="s">
        <v>15</v>
      </c>
      <c r="E176" s="12">
        <v>0</v>
      </c>
      <c r="F176" s="12">
        <v>0</v>
      </c>
      <c r="G176" s="64">
        <v>0</v>
      </c>
      <c r="H176" s="65">
        <v>0.125</v>
      </c>
      <c r="I176" s="64">
        <v>0</v>
      </c>
    </row>
    <row r="177" spans="1:9" s="3" customFormat="1" ht="23.25" customHeight="1" x14ac:dyDescent="0.25">
      <c r="A177" s="61"/>
      <c r="B177" s="62" t="s">
        <v>188</v>
      </c>
      <c r="C177" s="259" t="s">
        <v>33</v>
      </c>
      <c r="D177" s="260"/>
      <c r="E177" s="260"/>
      <c r="F177" s="261"/>
      <c r="G177" s="64">
        <v>0</v>
      </c>
      <c r="H177" s="65">
        <v>1</v>
      </c>
      <c r="I177" s="64">
        <v>0</v>
      </c>
    </row>
    <row r="178" spans="1:9" s="3" customFormat="1" ht="19.5" customHeight="1" thickBot="1" x14ac:dyDescent="0.3">
      <c r="A178" s="143"/>
      <c r="B178" s="189" t="s">
        <v>189</v>
      </c>
      <c r="C178" s="226" t="s">
        <v>121</v>
      </c>
      <c r="D178" s="226"/>
      <c r="E178" s="226"/>
      <c r="F178" s="226"/>
      <c r="G178" s="64">
        <v>0</v>
      </c>
      <c r="H178" s="82">
        <v>1</v>
      </c>
      <c r="I178" s="69">
        <v>0</v>
      </c>
    </row>
    <row r="179" spans="1:9" s="3" customFormat="1" ht="12.75" customHeight="1" thickBot="1" x14ac:dyDescent="0.3">
      <c r="A179" s="253" t="s">
        <v>190</v>
      </c>
      <c r="B179" s="254"/>
      <c r="C179" s="254"/>
      <c r="D179" s="254"/>
      <c r="E179" s="254"/>
      <c r="F179" s="254"/>
      <c r="G179" s="254"/>
      <c r="H179" s="254"/>
      <c r="I179" s="255"/>
    </row>
    <row r="180" spans="1:9" s="3" customFormat="1" ht="15.75" customHeight="1" x14ac:dyDescent="0.25">
      <c r="A180" s="256" t="s">
        <v>191</v>
      </c>
      <c r="B180" s="154" t="s">
        <v>192</v>
      </c>
      <c r="C180" s="107" t="s">
        <v>125</v>
      </c>
      <c r="D180" s="107" t="s">
        <v>15</v>
      </c>
      <c r="E180" s="15">
        <v>0</v>
      </c>
      <c r="F180" s="15">
        <v>0</v>
      </c>
      <c r="G180" s="97">
        <v>0</v>
      </c>
      <c r="H180" s="92">
        <v>4</v>
      </c>
      <c r="I180" s="102">
        <v>0</v>
      </c>
    </row>
    <row r="181" spans="1:9" s="3" customFormat="1" ht="23.25" thickBot="1" x14ac:dyDescent="0.3">
      <c r="A181" s="257"/>
      <c r="B181" s="155" t="s">
        <v>193</v>
      </c>
      <c r="C181" s="75" t="s">
        <v>99</v>
      </c>
      <c r="D181" s="75" t="s">
        <v>15</v>
      </c>
      <c r="E181" s="21">
        <v>0</v>
      </c>
      <c r="F181" s="21">
        <v>0</v>
      </c>
      <c r="G181" s="68">
        <v>0</v>
      </c>
      <c r="H181" s="67">
        <v>1</v>
      </c>
      <c r="I181" s="111">
        <v>0</v>
      </c>
    </row>
    <row r="182" spans="1:9" s="3" customFormat="1" ht="12.75" customHeight="1" x14ac:dyDescent="0.25">
      <c r="A182" s="47" t="s">
        <v>194</v>
      </c>
      <c r="B182" s="190" t="s">
        <v>195</v>
      </c>
      <c r="C182" s="191" t="s">
        <v>99</v>
      </c>
      <c r="D182" s="192" t="s">
        <v>15</v>
      </c>
      <c r="E182" s="193">
        <v>0</v>
      </c>
      <c r="F182" s="193">
        <v>0</v>
      </c>
      <c r="G182" s="193">
        <v>0</v>
      </c>
      <c r="H182" s="194">
        <v>2</v>
      </c>
      <c r="I182" s="195">
        <v>0</v>
      </c>
    </row>
    <row r="183" spans="1:9" s="3" customFormat="1" ht="12.75" customHeight="1" x14ac:dyDescent="0.25">
      <c r="B183" s="196" t="s">
        <v>196</v>
      </c>
      <c r="C183" s="197" t="s">
        <v>99</v>
      </c>
      <c r="D183" s="198" t="s">
        <v>15</v>
      </c>
      <c r="E183" s="163">
        <v>0</v>
      </c>
      <c r="F183" s="163">
        <v>0</v>
      </c>
      <c r="G183" s="163">
        <v>0</v>
      </c>
      <c r="H183" s="164">
        <v>1</v>
      </c>
      <c r="I183" s="165">
        <v>0</v>
      </c>
    </row>
    <row r="184" spans="1:9" s="3" customFormat="1" ht="12.75" customHeight="1" thickBot="1" x14ac:dyDescent="0.3">
      <c r="A184" s="57"/>
      <c r="B184" s="199" t="s">
        <v>197</v>
      </c>
      <c r="C184" s="200" t="s">
        <v>99</v>
      </c>
      <c r="D184" s="201" t="s">
        <v>15</v>
      </c>
      <c r="E184" s="202">
        <v>0</v>
      </c>
      <c r="F184" s="202">
        <v>0</v>
      </c>
      <c r="G184" s="202">
        <v>0</v>
      </c>
      <c r="H184" s="166">
        <v>0.5</v>
      </c>
      <c r="I184" s="203">
        <v>0</v>
      </c>
    </row>
    <row r="185" spans="1:9" s="3" customFormat="1" ht="23.25" x14ac:dyDescent="0.25">
      <c r="A185" s="233" t="s">
        <v>198</v>
      </c>
      <c r="B185" s="134" t="s">
        <v>199</v>
      </c>
      <c r="C185" s="37" t="s">
        <v>99</v>
      </c>
      <c r="D185" s="95" t="s">
        <v>15</v>
      </c>
      <c r="E185" s="15">
        <v>0</v>
      </c>
      <c r="F185" s="15">
        <v>0</v>
      </c>
      <c r="G185" s="97">
        <v>0</v>
      </c>
      <c r="H185" s="92">
        <v>4</v>
      </c>
      <c r="I185" s="102">
        <v>0</v>
      </c>
    </row>
    <row r="186" spans="1:9" s="3" customFormat="1" ht="15.75" thickBot="1" x14ac:dyDescent="0.3">
      <c r="A186" s="234"/>
      <c r="B186" s="136" t="s">
        <v>200</v>
      </c>
      <c r="C186" s="38" t="s">
        <v>99</v>
      </c>
      <c r="D186" s="137" t="s">
        <v>15</v>
      </c>
      <c r="E186" s="19">
        <v>0</v>
      </c>
      <c r="F186" s="19">
        <v>0</v>
      </c>
      <c r="G186" s="81">
        <v>0</v>
      </c>
      <c r="H186" s="66">
        <v>1</v>
      </c>
      <c r="I186" s="94">
        <v>0</v>
      </c>
    </row>
    <row r="187" spans="1:9" s="3" customFormat="1" ht="12.75" customHeight="1" thickBot="1" x14ac:dyDescent="0.3">
      <c r="A187" s="262" t="s">
        <v>201</v>
      </c>
      <c r="B187" s="263"/>
      <c r="C187" s="263"/>
      <c r="D187" s="263"/>
      <c r="E187" s="263"/>
      <c r="F187" s="263"/>
      <c r="G187" s="263"/>
      <c r="H187" s="263"/>
      <c r="I187" s="264"/>
    </row>
    <row r="188" spans="1:9" s="3" customFormat="1" ht="12.75" customHeight="1" x14ac:dyDescent="0.25">
      <c r="A188" s="156" t="s">
        <v>202</v>
      </c>
      <c r="B188" s="124" t="s">
        <v>203</v>
      </c>
      <c r="C188" s="107" t="s">
        <v>20</v>
      </c>
      <c r="D188" s="135" t="s">
        <v>15</v>
      </c>
      <c r="E188" s="15">
        <v>0</v>
      </c>
      <c r="F188" s="15">
        <v>0</v>
      </c>
      <c r="G188" s="266">
        <v>0</v>
      </c>
      <c r="H188" s="269">
        <v>8</v>
      </c>
      <c r="I188" s="272">
        <v>0</v>
      </c>
    </row>
    <row r="189" spans="1:9" s="3" customFormat="1" ht="12.75" customHeight="1" x14ac:dyDescent="0.25">
      <c r="A189" s="57"/>
      <c r="B189" s="62" t="s">
        <v>204</v>
      </c>
      <c r="C189" s="36" t="s">
        <v>25</v>
      </c>
      <c r="D189" s="11" t="s">
        <v>26</v>
      </c>
      <c r="E189" s="12">
        <v>0</v>
      </c>
      <c r="F189" s="12">
        <v>0</v>
      </c>
      <c r="G189" s="267"/>
      <c r="H189" s="270"/>
      <c r="I189" s="273"/>
    </row>
    <row r="190" spans="1:9" s="3" customFormat="1" x14ac:dyDescent="0.25">
      <c r="A190" s="57"/>
      <c r="B190" s="25" t="s">
        <v>205</v>
      </c>
      <c r="C190" s="36" t="s">
        <v>20</v>
      </c>
      <c r="D190" s="11" t="s">
        <v>15</v>
      </c>
      <c r="E190" s="12">
        <v>0</v>
      </c>
      <c r="F190" s="12">
        <v>0</v>
      </c>
      <c r="G190" s="268"/>
      <c r="H190" s="271"/>
      <c r="I190" s="274"/>
    </row>
    <row r="191" spans="1:9" s="3" customFormat="1" x14ac:dyDescent="0.25">
      <c r="A191" s="57"/>
      <c r="B191" s="90" t="s">
        <v>206</v>
      </c>
      <c r="C191" s="228" t="s">
        <v>33</v>
      </c>
      <c r="D191" s="229"/>
      <c r="E191" s="229"/>
      <c r="F191" s="230"/>
      <c r="G191" s="64">
        <v>0</v>
      </c>
      <c r="H191" s="142">
        <v>1</v>
      </c>
      <c r="I191" s="69">
        <v>0</v>
      </c>
    </row>
    <row r="192" spans="1:9" s="3" customFormat="1" ht="12.75" customHeight="1" thickBot="1" x14ac:dyDescent="0.3">
      <c r="A192" s="138"/>
      <c r="B192" s="31" t="s">
        <v>207</v>
      </c>
      <c r="C192" s="227" t="s">
        <v>33</v>
      </c>
      <c r="D192" s="227"/>
      <c r="E192" s="227"/>
      <c r="F192" s="227"/>
      <c r="G192" s="81">
        <v>0</v>
      </c>
      <c r="H192" s="66">
        <v>1</v>
      </c>
      <c r="I192" s="94">
        <v>0</v>
      </c>
    </row>
    <row r="193" spans="1:9" s="3" customFormat="1" ht="12.75" customHeight="1" x14ac:dyDescent="0.25">
      <c r="A193" s="156" t="s">
        <v>208</v>
      </c>
      <c r="B193" s="124" t="s">
        <v>209</v>
      </c>
      <c r="C193" s="37" t="s">
        <v>20</v>
      </c>
      <c r="D193" s="95" t="s">
        <v>15</v>
      </c>
      <c r="E193" s="15">
        <v>0</v>
      </c>
      <c r="F193" s="15">
        <v>0</v>
      </c>
      <c r="G193" s="266">
        <v>0</v>
      </c>
      <c r="H193" s="345"/>
      <c r="I193" s="102">
        <v>0</v>
      </c>
    </row>
    <row r="194" spans="1:9" s="3" customFormat="1" ht="12.75" customHeight="1" x14ac:dyDescent="0.25">
      <c r="A194" s="57"/>
      <c r="B194" s="62" t="s">
        <v>204</v>
      </c>
      <c r="C194" s="36" t="s">
        <v>25</v>
      </c>
      <c r="D194" s="11" t="s">
        <v>26</v>
      </c>
      <c r="E194" s="12">
        <v>0</v>
      </c>
      <c r="F194" s="12">
        <v>0</v>
      </c>
      <c r="G194" s="267"/>
      <c r="H194" s="346"/>
      <c r="I194" s="69">
        <v>0</v>
      </c>
    </row>
    <row r="195" spans="1:9" s="3" customFormat="1" ht="12.75" customHeight="1" x14ac:dyDescent="0.25">
      <c r="A195" s="57"/>
      <c r="B195" s="25" t="s">
        <v>210</v>
      </c>
      <c r="C195" s="22" t="s">
        <v>20</v>
      </c>
      <c r="D195" s="11" t="s">
        <v>15</v>
      </c>
      <c r="E195" s="12">
        <v>0</v>
      </c>
      <c r="F195" s="12">
        <v>0</v>
      </c>
      <c r="G195" s="268"/>
      <c r="H195" s="347"/>
      <c r="I195" s="69">
        <v>0</v>
      </c>
    </row>
    <row r="196" spans="1:9" s="3" customFormat="1" x14ac:dyDescent="0.25">
      <c r="A196" s="57"/>
      <c r="B196" s="90" t="s">
        <v>206</v>
      </c>
      <c r="C196" s="228" t="s">
        <v>33</v>
      </c>
      <c r="D196" s="229"/>
      <c r="E196" s="229"/>
      <c r="F196" s="230"/>
      <c r="G196" s="64">
        <v>0</v>
      </c>
      <c r="H196" s="142">
        <v>1</v>
      </c>
      <c r="I196" s="69">
        <v>0</v>
      </c>
    </row>
    <row r="197" spans="1:9" s="3" customFormat="1" ht="15.75" customHeight="1" thickBot="1" x14ac:dyDescent="0.3">
      <c r="A197" s="138"/>
      <c r="B197" s="31" t="s">
        <v>207</v>
      </c>
      <c r="C197" s="227" t="s">
        <v>33</v>
      </c>
      <c r="D197" s="227"/>
      <c r="E197" s="227"/>
      <c r="F197" s="227"/>
      <c r="G197" s="81">
        <v>0</v>
      </c>
      <c r="H197" s="66">
        <v>1</v>
      </c>
      <c r="I197" s="94">
        <v>0</v>
      </c>
    </row>
    <row r="198" spans="1:9" s="3" customFormat="1" ht="13.5" customHeight="1" x14ac:dyDescent="0.25">
      <c r="A198" s="156" t="s">
        <v>211</v>
      </c>
      <c r="B198" s="124" t="s">
        <v>209</v>
      </c>
      <c r="C198" s="37" t="s">
        <v>20</v>
      </c>
      <c r="D198" s="95" t="s">
        <v>15</v>
      </c>
      <c r="E198" s="15">
        <v>0</v>
      </c>
      <c r="F198" s="15">
        <v>0</v>
      </c>
      <c r="G198" s="97">
        <v>0</v>
      </c>
      <c r="H198" s="92">
        <v>8</v>
      </c>
      <c r="I198" s="102">
        <v>0</v>
      </c>
    </row>
    <row r="199" spans="1:9" s="3" customFormat="1" ht="12.75" customHeight="1" x14ac:dyDescent="0.25">
      <c r="A199" s="57"/>
      <c r="B199" s="62" t="s">
        <v>204</v>
      </c>
      <c r="C199" s="36" t="s">
        <v>25</v>
      </c>
      <c r="D199" s="11" t="s">
        <v>26</v>
      </c>
      <c r="E199" s="12">
        <v>0</v>
      </c>
      <c r="F199" s="12">
        <v>0</v>
      </c>
      <c r="G199" s="64">
        <v>0</v>
      </c>
      <c r="H199" s="65">
        <v>8</v>
      </c>
      <c r="I199" s="69">
        <v>0</v>
      </c>
    </row>
    <row r="200" spans="1:9" s="3" customFormat="1" ht="12.75" customHeight="1" x14ac:dyDescent="0.25">
      <c r="A200" s="57"/>
      <c r="B200" s="25" t="s">
        <v>210</v>
      </c>
      <c r="C200" s="36" t="s">
        <v>20</v>
      </c>
      <c r="D200" s="11" t="s">
        <v>15</v>
      </c>
      <c r="E200" s="12">
        <v>0</v>
      </c>
      <c r="F200" s="12">
        <v>0</v>
      </c>
      <c r="G200" s="64">
        <v>0</v>
      </c>
      <c r="H200" s="65"/>
      <c r="I200" s="69">
        <v>0</v>
      </c>
    </row>
    <row r="201" spans="1:9" s="3" customFormat="1" ht="12.75" customHeight="1" x14ac:dyDescent="0.25">
      <c r="A201" s="57"/>
      <c r="B201" s="43" t="s">
        <v>212</v>
      </c>
      <c r="C201" s="226" t="s">
        <v>33</v>
      </c>
      <c r="D201" s="226"/>
      <c r="E201" s="226"/>
      <c r="F201" s="226"/>
      <c r="G201" s="64">
        <v>0</v>
      </c>
      <c r="H201" s="65">
        <v>1</v>
      </c>
      <c r="I201" s="69">
        <v>0</v>
      </c>
    </row>
    <row r="202" spans="1:9" s="3" customFormat="1" ht="12" customHeight="1" thickBot="1" x14ac:dyDescent="0.3">
      <c r="A202" s="138"/>
      <c r="B202" s="31" t="s">
        <v>207</v>
      </c>
      <c r="C202" s="227" t="s">
        <v>33</v>
      </c>
      <c r="D202" s="227"/>
      <c r="E202" s="227"/>
      <c r="F202" s="227"/>
      <c r="G202" s="81">
        <v>0</v>
      </c>
      <c r="H202" s="66">
        <v>1</v>
      </c>
      <c r="I202" s="94">
        <v>0</v>
      </c>
    </row>
    <row r="203" spans="1:9" s="3" customFormat="1" ht="12.75" customHeight="1" thickBot="1" x14ac:dyDescent="0.3">
      <c r="A203" s="262" t="s">
        <v>213</v>
      </c>
      <c r="B203" s="263"/>
      <c r="C203" s="263"/>
      <c r="D203" s="263"/>
      <c r="E203" s="263"/>
      <c r="F203" s="263"/>
      <c r="G203" s="263"/>
      <c r="H203" s="263"/>
      <c r="I203" s="264"/>
    </row>
    <row r="204" spans="1:9" s="3" customFormat="1" ht="18.75" customHeight="1" x14ac:dyDescent="0.25">
      <c r="A204" s="233" t="s">
        <v>214</v>
      </c>
      <c r="B204" s="187" t="s">
        <v>215</v>
      </c>
      <c r="C204" s="101" t="s">
        <v>20</v>
      </c>
      <c r="D204" s="144" t="s">
        <v>15</v>
      </c>
      <c r="E204" s="145">
        <v>0</v>
      </c>
      <c r="F204" s="145">
        <v>0</v>
      </c>
      <c r="G204" s="266">
        <v>0</v>
      </c>
      <c r="H204" s="269">
        <v>12</v>
      </c>
      <c r="I204" s="272">
        <v>0</v>
      </c>
    </row>
    <row r="205" spans="1:9" s="3" customFormat="1" ht="22.5" x14ac:dyDescent="0.25">
      <c r="A205" s="243"/>
      <c r="B205" s="125" t="s">
        <v>216</v>
      </c>
      <c r="C205" s="36" t="s">
        <v>20</v>
      </c>
      <c r="D205" s="11" t="s">
        <v>15</v>
      </c>
      <c r="E205" s="12">
        <v>0</v>
      </c>
      <c r="F205" s="12">
        <v>0</v>
      </c>
      <c r="G205" s="267"/>
      <c r="H205" s="270"/>
      <c r="I205" s="273"/>
    </row>
    <row r="206" spans="1:9" s="3" customFormat="1" x14ac:dyDescent="0.25">
      <c r="A206" s="243"/>
      <c r="B206" s="9" t="s">
        <v>27</v>
      </c>
      <c r="C206" s="36" t="s">
        <v>20</v>
      </c>
      <c r="D206" s="11" t="s">
        <v>15</v>
      </c>
      <c r="E206" s="12">
        <v>0</v>
      </c>
      <c r="F206" s="12">
        <v>0</v>
      </c>
      <c r="G206" s="267"/>
      <c r="H206" s="270"/>
      <c r="I206" s="273"/>
    </row>
    <row r="207" spans="1:9" s="3" customFormat="1" x14ac:dyDescent="0.25">
      <c r="A207" s="243"/>
      <c r="B207" s="125" t="s">
        <v>204</v>
      </c>
      <c r="C207" s="36" t="s">
        <v>25</v>
      </c>
      <c r="D207" s="11" t="s">
        <v>26</v>
      </c>
      <c r="E207" s="12">
        <v>0</v>
      </c>
      <c r="F207" s="12">
        <v>0</v>
      </c>
      <c r="G207" s="268"/>
      <c r="H207" s="271"/>
      <c r="I207" s="274"/>
    </row>
    <row r="208" spans="1:9" s="3" customFormat="1" ht="12.75" customHeight="1" x14ac:dyDescent="0.25">
      <c r="A208" s="243"/>
      <c r="B208" s="125" t="s">
        <v>217</v>
      </c>
      <c r="C208" s="36" t="s">
        <v>218</v>
      </c>
      <c r="D208" s="11" t="s">
        <v>15</v>
      </c>
      <c r="E208" s="12">
        <v>0</v>
      </c>
      <c r="F208" s="12">
        <v>0</v>
      </c>
      <c r="G208" s="64">
        <v>0</v>
      </c>
      <c r="H208" s="65">
        <v>0.5</v>
      </c>
      <c r="I208" s="69">
        <v>0</v>
      </c>
    </row>
    <row r="209" spans="1:9" s="3" customFormat="1" ht="12.75" customHeight="1" x14ac:dyDescent="0.25">
      <c r="A209" s="243"/>
      <c r="B209" s="125" t="s">
        <v>219</v>
      </c>
      <c r="C209" s="228" t="s">
        <v>33</v>
      </c>
      <c r="D209" s="229"/>
      <c r="E209" s="229"/>
      <c r="F209" s="230"/>
      <c r="G209" s="64">
        <v>0</v>
      </c>
      <c r="H209" s="65">
        <v>1</v>
      </c>
      <c r="I209" s="69">
        <v>0</v>
      </c>
    </row>
    <row r="210" spans="1:9" s="3" customFormat="1" ht="15.75" customHeight="1" x14ac:dyDescent="0.25">
      <c r="A210" s="243"/>
      <c r="B210" s="25" t="s">
        <v>220</v>
      </c>
      <c r="C210" s="226" t="s">
        <v>33</v>
      </c>
      <c r="D210" s="226"/>
      <c r="E210" s="226"/>
      <c r="F210" s="226"/>
      <c r="G210" s="64">
        <v>0</v>
      </c>
      <c r="H210" s="65">
        <v>1</v>
      </c>
      <c r="I210" s="69">
        <v>0</v>
      </c>
    </row>
    <row r="211" spans="1:9" s="3" customFormat="1" ht="12.75" customHeight="1" x14ac:dyDescent="0.25">
      <c r="A211" s="243"/>
      <c r="B211" s="62" t="s">
        <v>221</v>
      </c>
      <c r="C211" s="226" t="s">
        <v>33</v>
      </c>
      <c r="D211" s="226"/>
      <c r="E211" s="226"/>
      <c r="F211" s="226"/>
      <c r="G211" s="64">
        <v>0</v>
      </c>
      <c r="H211" s="65">
        <v>1</v>
      </c>
      <c r="I211" s="69">
        <v>0</v>
      </c>
    </row>
    <row r="212" spans="1:9" s="3" customFormat="1" ht="15.75" thickBot="1" x14ac:dyDescent="0.3">
      <c r="A212" s="234"/>
      <c r="B212" s="205" t="s">
        <v>222</v>
      </c>
      <c r="C212" s="227" t="s">
        <v>33</v>
      </c>
      <c r="D212" s="227"/>
      <c r="E212" s="227"/>
      <c r="F212" s="227"/>
      <c r="G212" s="81">
        <v>0</v>
      </c>
      <c r="H212" s="66">
        <v>0.25</v>
      </c>
      <c r="I212" s="94">
        <v>0</v>
      </c>
    </row>
    <row r="213" spans="1:9" s="3" customFormat="1" ht="18" customHeight="1" x14ac:dyDescent="0.25">
      <c r="A213" s="156" t="s">
        <v>223</v>
      </c>
      <c r="B213" s="124" t="s">
        <v>215</v>
      </c>
      <c r="C213" s="37" t="s">
        <v>20</v>
      </c>
      <c r="D213" s="95" t="s">
        <v>15</v>
      </c>
      <c r="E213" s="15">
        <v>0</v>
      </c>
      <c r="F213" s="15">
        <v>0</v>
      </c>
      <c r="G213" s="266">
        <v>0</v>
      </c>
      <c r="H213" s="269">
        <v>12</v>
      </c>
      <c r="I213" s="272">
        <v>0</v>
      </c>
    </row>
    <row r="214" spans="1:9" s="3" customFormat="1" ht="24" customHeight="1" x14ac:dyDescent="0.25">
      <c r="A214" s="57"/>
      <c r="B214" s="62" t="s">
        <v>224</v>
      </c>
      <c r="C214" s="56" t="s">
        <v>20</v>
      </c>
      <c r="D214" s="63" t="s">
        <v>15</v>
      </c>
      <c r="E214" s="13">
        <v>0</v>
      </c>
      <c r="F214" s="13">
        <v>0</v>
      </c>
      <c r="G214" s="267"/>
      <c r="H214" s="270"/>
      <c r="I214" s="273"/>
    </row>
    <row r="215" spans="1:9" s="3" customFormat="1" ht="14.25" customHeight="1" x14ac:dyDescent="0.25">
      <c r="A215" s="57"/>
      <c r="B215" s="25" t="s">
        <v>27</v>
      </c>
      <c r="C215" s="36" t="s">
        <v>20</v>
      </c>
      <c r="D215" s="11" t="s">
        <v>15</v>
      </c>
      <c r="E215" s="12">
        <v>0</v>
      </c>
      <c r="F215" s="12">
        <v>0</v>
      </c>
      <c r="G215" s="267"/>
      <c r="H215" s="270"/>
      <c r="I215" s="273"/>
    </row>
    <row r="216" spans="1:9" s="3" customFormat="1" ht="15" customHeight="1" x14ac:dyDescent="0.25">
      <c r="A216" s="57"/>
      <c r="B216" s="62" t="s">
        <v>204</v>
      </c>
      <c r="C216" s="36" t="s">
        <v>25</v>
      </c>
      <c r="D216" s="11" t="s">
        <v>26</v>
      </c>
      <c r="E216" s="12">
        <v>0</v>
      </c>
      <c r="F216" s="12">
        <v>0</v>
      </c>
      <c r="G216" s="268"/>
      <c r="H216" s="271"/>
      <c r="I216" s="274"/>
    </row>
    <row r="217" spans="1:9" s="3" customFormat="1" ht="12.75" customHeight="1" x14ac:dyDescent="0.25">
      <c r="A217" s="57"/>
      <c r="B217" s="62" t="s">
        <v>225</v>
      </c>
      <c r="C217" s="36" t="s">
        <v>218</v>
      </c>
      <c r="D217" s="11" t="s">
        <v>15</v>
      </c>
      <c r="E217" s="12">
        <v>0</v>
      </c>
      <c r="F217" s="12">
        <v>0</v>
      </c>
      <c r="G217" s="64">
        <v>0</v>
      </c>
      <c r="H217" s="65">
        <v>0.5</v>
      </c>
      <c r="I217" s="69">
        <v>0</v>
      </c>
    </row>
    <row r="218" spans="1:9" s="3" customFormat="1" x14ac:dyDescent="0.25">
      <c r="A218" s="57"/>
      <c r="B218" s="25" t="s">
        <v>219</v>
      </c>
      <c r="C218" s="240" t="s">
        <v>33</v>
      </c>
      <c r="D218" s="241"/>
      <c r="E218" s="241"/>
      <c r="F218" s="242"/>
      <c r="G218" s="64">
        <v>0</v>
      </c>
      <c r="H218" s="65">
        <v>1</v>
      </c>
      <c r="I218" s="69">
        <v>0</v>
      </c>
    </row>
    <row r="219" spans="1:9" s="3" customFormat="1" ht="13.5" customHeight="1" x14ac:dyDescent="0.25">
      <c r="A219" s="57"/>
      <c r="B219" s="62" t="s">
        <v>221</v>
      </c>
      <c r="C219" s="226" t="s">
        <v>33</v>
      </c>
      <c r="D219" s="226"/>
      <c r="E219" s="226"/>
      <c r="F219" s="226"/>
      <c r="G219" s="64">
        <v>0</v>
      </c>
      <c r="H219" s="65">
        <v>1</v>
      </c>
      <c r="I219" s="69">
        <v>0</v>
      </c>
    </row>
    <row r="220" spans="1:9" s="3" customFormat="1" ht="12.75" customHeight="1" thickBot="1" x14ac:dyDescent="0.3">
      <c r="A220" s="138"/>
      <c r="B220" s="31" t="s">
        <v>220</v>
      </c>
      <c r="C220" s="227" t="s">
        <v>33</v>
      </c>
      <c r="D220" s="227"/>
      <c r="E220" s="227"/>
      <c r="F220" s="227"/>
      <c r="G220" s="81">
        <v>0</v>
      </c>
      <c r="H220" s="66">
        <v>1</v>
      </c>
      <c r="I220" s="94">
        <v>0</v>
      </c>
    </row>
    <row r="221" spans="1:9" s="3" customFormat="1" ht="14.25" customHeight="1" x14ac:dyDescent="0.25">
      <c r="A221" s="204" t="s">
        <v>226</v>
      </c>
      <c r="B221" s="88" t="s">
        <v>215</v>
      </c>
      <c r="C221" s="56" t="s">
        <v>20</v>
      </c>
      <c r="D221" s="63" t="s">
        <v>15</v>
      </c>
      <c r="E221" s="13">
        <v>0</v>
      </c>
      <c r="F221" s="13">
        <v>0</v>
      </c>
      <c r="G221" s="266">
        <v>0</v>
      </c>
      <c r="H221" s="269">
        <v>12</v>
      </c>
      <c r="I221" s="272">
        <v>0</v>
      </c>
    </row>
    <row r="222" spans="1:9" s="3" customFormat="1" ht="21.75" customHeight="1" x14ac:dyDescent="0.25">
      <c r="A222" s="57"/>
      <c r="B222" s="62" t="s">
        <v>227</v>
      </c>
      <c r="C222" s="56" t="s">
        <v>20</v>
      </c>
      <c r="D222" s="63" t="s">
        <v>15</v>
      </c>
      <c r="E222" s="13">
        <v>0</v>
      </c>
      <c r="F222" s="13">
        <v>0</v>
      </c>
      <c r="G222" s="267"/>
      <c r="H222" s="270"/>
      <c r="I222" s="273"/>
    </row>
    <row r="223" spans="1:9" s="3" customFormat="1" ht="12.75" customHeight="1" x14ac:dyDescent="0.25">
      <c r="A223" s="57"/>
      <c r="B223" s="25" t="s">
        <v>27</v>
      </c>
      <c r="C223" s="36" t="s">
        <v>218</v>
      </c>
      <c r="D223" s="11" t="s">
        <v>15</v>
      </c>
      <c r="E223" s="12">
        <v>0</v>
      </c>
      <c r="F223" s="12">
        <v>0</v>
      </c>
      <c r="G223" s="267"/>
      <c r="H223" s="270"/>
      <c r="I223" s="273"/>
    </row>
    <row r="224" spans="1:9" s="3" customFormat="1" x14ac:dyDescent="0.25">
      <c r="A224" s="57"/>
      <c r="B224" s="62" t="s">
        <v>204</v>
      </c>
      <c r="C224" s="36" t="s">
        <v>25</v>
      </c>
      <c r="D224" s="11" t="s">
        <v>26</v>
      </c>
      <c r="E224" s="12">
        <v>0</v>
      </c>
      <c r="F224" s="12">
        <v>0</v>
      </c>
      <c r="G224" s="268"/>
      <c r="H224" s="271"/>
      <c r="I224" s="274"/>
    </row>
    <row r="225" spans="1:9" s="3" customFormat="1" x14ac:dyDescent="0.25">
      <c r="A225" s="57"/>
      <c r="B225" s="25" t="s">
        <v>219</v>
      </c>
      <c r="C225" s="240" t="s">
        <v>33</v>
      </c>
      <c r="D225" s="241"/>
      <c r="E225" s="241"/>
      <c r="F225" s="242"/>
      <c r="G225" s="64">
        <v>0</v>
      </c>
      <c r="H225" s="65">
        <v>1</v>
      </c>
      <c r="I225" s="69">
        <v>0</v>
      </c>
    </row>
    <row r="226" spans="1:9" s="3" customFormat="1" ht="13.5" customHeight="1" x14ac:dyDescent="0.25">
      <c r="A226" s="57"/>
      <c r="B226" s="62" t="s">
        <v>221</v>
      </c>
      <c r="C226" s="226" t="s">
        <v>33</v>
      </c>
      <c r="D226" s="226"/>
      <c r="E226" s="226"/>
      <c r="F226" s="226"/>
      <c r="G226" s="64">
        <v>0</v>
      </c>
      <c r="H226" s="65">
        <v>1</v>
      </c>
      <c r="I226" s="69">
        <v>0</v>
      </c>
    </row>
    <row r="227" spans="1:9" s="3" customFormat="1" ht="15.75" thickBot="1" x14ac:dyDescent="0.3">
      <c r="A227" s="138"/>
      <c r="B227" s="31" t="s">
        <v>220</v>
      </c>
      <c r="C227" s="227" t="s">
        <v>33</v>
      </c>
      <c r="D227" s="227"/>
      <c r="E227" s="227"/>
      <c r="F227" s="227"/>
      <c r="G227" s="81">
        <v>0</v>
      </c>
      <c r="H227" s="66">
        <v>1</v>
      </c>
      <c r="I227" s="94">
        <v>0</v>
      </c>
    </row>
    <row r="228" spans="1:9" s="2" customFormat="1" ht="15.75" thickBot="1" x14ac:dyDescent="0.3">
      <c r="A228" s="250" t="s">
        <v>228</v>
      </c>
      <c r="B228" s="251"/>
      <c r="C228" s="251"/>
      <c r="D228" s="251"/>
      <c r="E228" s="251"/>
      <c r="F228" s="251"/>
      <c r="G228" s="251"/>
      <c r="H228" s="251"/>
      <c r="I228" s="252"/>
    </row>
    <row r="229" spans="1:9" x14ac:dyDescent="0.25">
      <c r="A229" s="39" t="s">
        <v>229</v>
      </c>
      <c r="B229" s="34" t="s">
        <v>230</v>
      </c>
      <c r="C229" s="249" t="s">
        <v>231</v>
      </c>
      <c r="D229" s="249"/>
      <c r="E229" s="249"/>
      <c r="F229" s="249"/>
      <c r="G229" s="97">
        <v>0</v>
      </c>
      <c r="H229" s="92">
        <v>1</v>
      </c>
      <c r="I229" s="102">
        <v>0</v>
      </c>
    </row>
    <row r="230" spans="1:9" s="3" customFormat="1" ht="13.5" customHeight="1" x14ac:dyDescent="0.25">
      <c r="A230" s="17"/>
      <c r="B230" s="25" t="s">
        <v>232</v>
      </c>
      <c r="C230" s="235" t="s">
        <v>231</v>
      </c>
      <c r="D230" s="235"/>
      <c r="E230" s="235"/>
      <c r="F230" s="235"/>
      <c r="G230" s="64">
        <v>0</v>
      </c>
      <c r="H230" s="65">
        <v>1</v>
      </c>
      <c r="I230" s="69">
        <v>0</v>
      </c>
    </row>
    <row r="231" spans="1:9" x14ac:dyDescent="0.25">
      <c r="A231" s="108"/>
      <c r="B231" s="5" t="s">
        <v>233</v>
      </c>
      <c r="C231" s="235" t="s">
        <v>231</v>
      </c>
      <c r="D231" s="235"/>
      <c r="E231" s="235"/>
      <c r="F231" s="235"/>
      <c r="G231" s="64">
        <v>0</v>
      </c>
      <c r="H231" s="65">
        <v>1</v>
      </c>
      <c r="I231" s="69">
        <v>0</v>
      </c>
    </row>
    <row r="232" spans="1:9" ht="15.75" thickBot="1" x14ac:dyDescent="0.3">
      <c r="A232" s="109"/>
      <c r="B232" s="31" t="s">
        <v>234</v>
      </c>
      <c r="C232" s="236" t="s">
        <v>231</v>
      </c>
      <c r="D232" s="236"/>
      <c r="E232" s="236"/>
      <c r="F232" s="236"/>
      <c r="G232" s="81">
        <v>0</v>
      </c>
      <c r="H232" s="66">
        <v>1</v>
      </c>
      <c r="I232" s="94">
        <v>0</v>
      </c>
    </row>
    <row r="233" spans="1:9" ht="15.75" thickBot="1" x14ac:dyDescent="0.3">
      <c r="A233" s="244" t="s">
        <v>235</v>
      </c>
      <c r="B233" s="245"/>
      <c r="C233" s="245"/>
      <c r="D233" s="245"/>
      <c r="E233" s="245"/>
      <c r="F233" s="245"/>
      <c r="G233" s="245"/>
      <c r="H233" s="245"/>
      <c r="I233" s="246"/>
    </row>
    <row r="234" spans="1:9" x14ac:dyDescent="0.25">
      <c r="A234" s="157" t="s">
        <v>236</v>
      </c>
      <c r="B234" s="34" t="s">
        <v>237</v>
      </c>
      <c r="C234" s="364" t="s">
        <v>121</v>
      </c>
      <c r="D234" s="365"/>
      <c r="E234" s="365"/>
      <c r="F234" s="366"/>
      <c r="G234" s="97">
        <v>0</v>
      </c>
      <c r="H234" s="92">
        <v>1</v>
      </c>
      <c r="I234" s="102">
        <v>0</v>
      </c>
    </row>
    <row r="235" spans="1:9" ht="15.75" thickBot="1" x14ac:dyDescent="0.3">
      <c r="A235" s="109"/>
      <c r="B235" s="31" t="s">
        <v>238</v>
      </c>
      <c r="C235" s="367" t="s">
        <v>121</v>
      </c>
      <c r="D235" s="368"/>
      <c r="E235" s="368"/>
      <c r="F235" s="369"/>
      <c r="G235" s="81">
        <v>0</v>
      </c>
      <c r="H235" s="66">
        <v>1</v>
      </c>
      <c r="I235" s="94">
        <v>0</v>
      </c>
    </row>
    <row r="236" spans="1:9" x14ac:dyDescent="0.25">
      <c r="A236" s="7"/>
    </row>
    <row r="239" spans="1:9" s="1" customFormat="1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s="1" customFormat="1" x14ac:dyDescent="0.25">
      <c r="A240" s="7"/>
      <c r="B240" s="4"/>
      <c r="C240" s="4"/>
      <c r="D240" s="4"/>
      <c r="E240" s="4"/>
      <c r="F240" s="4"/>
      <c r="G240" s="4"/>
      <c r="H240" s="4"/>
      <c r="I240" s="4"/>
    </row>
    <row r="241" spans="1:9" s="1" customFormat="1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s="1" customFormat="1" x14ac:dyDescent="0.25">
      <c r="A242" s="7"/>
      <c r="B242" s="4"/>
      <c r="C242" s="4"/>
      <c r="D242" s="7"/>
      <c r="E242" s="8"/>
      <c r="F242" s="8"/>
      <c r="G242" s="8"/>
      <c r="H242" s="7"/>
      <c r="I242" s="7"/>
    </row>
    <row r="243" spans="1:9" s="1" customFormat="1" x14ac:dyDescent="0.25">
      <c r="A243" s="7"/>
      <c r="B243" s="4"/>
      <c r="C243" s="4"/>
      <c r="D243" s="4"/>
      <c r="E243" s="8"/>
      <c r="F243" s="8"/>
      <c r="G243" s="8"/>
      <c r="H243" s="7"/>
      <c r="I243" s="7"/>
    </row>
    <row r="244" spans="1:9" x14ac:dyDescent="0.25">
      <c r="A244" s="7"/>
      <c r="D244" s="8"/>
      <c r="E244" s="8"/>
      <c r="F244" s="8"/>
      <c r="G244" s="8"/>
      <c r="H244" s="7"/>
      <c r="I244" s="7"/>
    </row>
    <row r="245" spans="1:9" x14ac:dyDescent="0.25">
      <c r="A245" s="7"/>
      <c r="D245" s="8"/>
      <c r="E245" s="8"/>
      <c r="F245" s="8"/>
      <c r="G245" s="8"/>
      <c r="H245" s="7"/>
      <c r="I245" s="7"/>
    </row>
    <row r="246" spans="1:9" x14ac:dyDescent="0.25">
      <c r="A246" s="7"/>
      <c r="D246" s="7"/>
      <c r="E246" s="8"/>
      <c r="F246" s="8"/>
      <c r="G246" s="8"/>
      <c r="H246" s="7"/>
      <c r="I246" s="7"/>
    </row>
    <row r="247" spans="1:9" x14ac:dyDescent="0.25">
      <c r="A247" s="7"/>
    </row>
    <row r="248" spans="1:9" ht="12.6" customHeight="1" x14ac:dyDescent="0.25"/>
    <row r="250" spans="1:9" x14ac:dyDescent="0.25">
      <c r="A250" s="7"/>
    </row>
  </sheetData>
  <mergeCells count="177">
    <mergeCell ref="A3:D3"/>
    <mergeCell ref="E3:I3"/>
    <mergeCell ref="C234:F234"/>
    <mergeCell ref="C235:F235"/>
    <mergeCell ref="C110:F110"/>
    <mergeCell ref="D111:F111"/>
    <mergeCell ref="A134:A139"/>
    <mergeCell ref="C112:I112"/>
    <mergeCell ref="A109:A112"/>
    <mergeCell ref="A7:I7"/>
    <mergeCell ref="C218:F218"/>
    <mergeCell ref="G213:G216"/>
    <mergeCell ref="H213:H216"/>
    <mergeCell ref="I213:I216"/>
    <mergeCell ref="G204:G207"/>
    <mergeCell ref="H204:H207"/>
    <mergeCell ref="I204:I207"/>
    <mergeCell ref="C225:F225"/>
    <mergeCell ref="G221:G224"/>
    <mergeCell ref="H221:H224"/>
    <mergeCell ref="I221:I224"/>
    <mergeCell ref="G188:G190"/>
    <mergeCell ref="H188:H190"/>
    <mergeCell ref="I188:I190"/>
    <mergeCell ref="G193:G195"/>
    <mergeCell ref="H193:H195"/>
    <mergeCell ref="G134:G136"/>
    <mergeCell ref="H134:H136"/>
    <mergeCell ref="I134:I136"/>
    <mergeCell ref="A141:A142"/>
    <mergeCell ref="C149:E149"/>
    <mergeCell ref="A169:A171"/>
    <mergeCell ref="C171:F171"/>
    <mergeCell ref="C160:F160"/>
    <mergeCell ref="F134:F137"/>
    <mergeCell ref="G90:G92"/>
    <mergeCell ref="H90:H92"/>
    <mergeCell ref="I90:I92"/>
    <mergeCell ref="G104:G105"/>
    <mergeCell ref="H104:H105"/>
    <mergeCell ref="I104:I105"/>
    <mergeCell ref="C108:E108"/>
    <mergeCell ref="A106:I106"/>
    <mergeCell ref="C147:I147"/>
    <mergeCell ref="G95:G97"/>
    <mergeCell ref="H95:H97"/>
    <mergeCell ref="I95:I97"/>
    <mergeCell ref="C98:F98"/>
    <mergeCell ref="C101:F101"/>
    <mergeCell ref="G102:G103"/>
    <mergeCell ref="H102:H103"/>
    <mergeCell ref="I102:I103"/>
    <mergeCell ref="A126:I126"/>
    <mergeCell ref="A123:A124"/>
    <mergeCell ref="C128:E128"/>
    <mergeCell ref="C131:E131"/>
    <mergeCell ref="B134:B137"/>
    <mergeCell ref="C134:E137"/>
    <mergeCell ref="H20:H22"/>
    <mergeCell ref="I20:I22"/>
    <mergeCell ref="G11:G14"/>
    <mergeCell ref="I28:I30"/>
    <mergeCell ref="G28:G30"/>
    <mergeCell ref="H28:H30"/>
    <mergeCell ref="A43:I43"/>
    <mergeCell ref="C51:F51"/>
    <mergeCell ref="G34:G36"/>
    <mergeCell ref="H34:H36"/>
    <mergeCell ref="I34:I36"/>
    <mergeCell ref="G39:G40"/>
    <mergeCell ref="H39:H40"/>
    <mergeCell ref="I39:I40"/>
    <mergeCell ref="C5:D5"/>
    <mergeCell ref="A44:A51"/>
    <mergeCell ref="A59:A67"/>
    <mergeCell ref="A68:A73"/>
    <mergeCell ref="C19:F19"/>
    <mergeCell ref="C27:F27"/>
    <mergeCell ref="A20:A27"/>
    <mergeCell ref="C33:F33"/>
    <mergeCell ref="A34:A38"/>
    <mergeCell ref="C38:F38"/>
    <mergeCell ref="C58:F58"/>
    <mergeCell ref="A52:A58"/>
    <mergeCell ref="A39:A42"/>
    <mergeCell ref="C42:F42"/>
    <mergeCell ref="A10:I10"/>
    <mergeCell ref="G44:G46"/>
    <mergeCell ref="H44:H46"/>
    <mergeCell ref="I44:I46"/>
    <mergeCell ref="C66:F66"/>
    <mergeCell ref="C67:F67"/>
    <mergeCell ref="I11:I14"/>
    <mergeCell ref="H11:H14"/>
    <mergeCell ref="G20:G22"/>
    <mergeCell ref="I59:I62"/>
    <mergeCell ref="H52:H54"/>
    <mergeCell ref="I52:I54"/>
    <mergeCell ref="C62:E62"/>
    <mergeCell ref="H59:H62"/>
    <mergeCell ref="G59:G62"/>
    <mergeCell ref="A113:I113"/>
    <mergeCell ref="I68:I70"/>
    <mergeCell ref="C93:F93"/>
    <mergeCell ref="C74:F74"/>
    <mergeCell ref="C75:F75"/>
    <mergeCell ref="A76:I76"/>
    <mergeCell ref="G68:G70"/>
    <mergeCell ref="H68:H70"/>
    <mergeCell ref="C78:F78"/>
    <mergeCell ref="G79:G81"/>
    <mergeCell ref="H79:H81"/>
    <mergeCell ref="I79:I81"/>
    <mergeCell ref="A81:A83"/>
    <mergeCell ref="C82:F82"/>
    <mergeCell ref="C83:F83"/>
    <mergeCell ref="G85:G87"/>
    <mergeCell ref="H85:H87"/>
    <mergeCell ref="I85:I87"/>
    <mergeCell ref="C88:F88"/>
    <mergeCell ref="G118:G120"/>
    <mergeCell ref="H118:H120"/>
    <mergeCell ref="I118:I120"/>
    <mergeCell ref="B118:B119"/>
    <mergeCell ref="C118:C119"/>
    <mergeCell ref="D118:D119"/>
    <mergeCell ref="E118:E119"/>
    <mergeCell ref="F118:F119"/>
    <mergeCell ref="C124:F124"/>
    <mergeCell ref="C227:F227"/>
    <mergeCell ref="A233:I233"/>
    <mergeCell ref="A132:A133"/>
    <mergeCell ref="C229:F229"/>
    <mergeCell ref="C230:F230"/>
    <mergeCell ref="C231:F231"/>
    <mergeCell ref="C232:F232"/>
    <mergeCell ref="A228:I228"/>
    <mergeCell ref="C178:F178"/>
    <mergeCell ref="A179:I179"/>
    <mergeCell ref="A180:A181"/>
    <mergeCell ref="A168:I168"/>
    <mergeCell ref="C173:F173"/>
    <mergeCell ref="C177:F177"/>
    <mergeCell ref="A187:I187"/>
    <mergeCell ref="C192:F192"/>
    <mergeCell ref="C197:F197"/>
    <mergeCell ref="C202:F202"/>
    <mergeCell ref="A203:I203"/>
    <mergeCell ref="C220:F220"/>
    <mergeCell ref="A162:I162"/>
    <mergeCell ref="A163:A164"/>
    <mergeCell ref="C166:F166"/>
    <mergeCell ref="C152:F152"/>
    <mergeCell ref="A8:A9"/>
    <mergeCell ref="C226:F226"/>
    <mergeCell ref="C211:F211"/>
    <mergeCell ref="C212:F212"/>
    <mergeCell ref="C191:F191"/>
    <mergeCell ref="C159:F159"/>
    <mergeCell ref="C161:F161"/>
    <mergeCell ref="A185:A186"/>
    <mergeCell ref="C219:F219"/>
    <mergeCell ref="C116:F116"/>
    <mergeCell ref="C117:F117"/>
    <mergeCell ref="C121:F121"/>
    <mergeCell ref="C122:F122"/>
    <mergeCell ref="C125:F125"/>
    <mergeCell ref="C155:F155"/>
    <mergeCell ref="C156:F156"/>
    <mergeCell ref="C157:F157"/>
    <mergeCell ref="C196:F196"/>
    <mergeCell ref="C201:F201"/>
    <mergeCell ref="C57:F57"/>
    <mergeCell ref="C50:F50"/>
    <mergeCell ref="A204:A212"/>
    <mergeCell ref="C209:F209"/>
    <mergeCell ref="C210:F210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D75A83FAD504098B2A21663C7B917" ma:contentTypeVersion="33" ma:contentTypeDescription="Create a new document." ma:contentTypeScope="" ma:versionID="9a28ad04bc0dfd1d5dbd959b71bd7761">
  <xsd:schema xmlns:xsd="http://www.w3.org/2001/XMLSchema" xmlns:xs="http://www.w3.org/2001/XMLSchema" xmlns:p="http://schemas.microsoft.com/office/2006/metadata/properties" xmlns:ns2="16f202fb-e4f5-49ce-a0f1-c308f66309c2" xmlns:ns3="cadcd3b7-a5b2-4622-b04e-3fc04920bf4a" targetNamespace="http://schemas.microsoft.com/office/2006/metadata/properties" ma:root="true" ma:fieldsID="c7a71cf9590a4140a525f32f01bd328f" ns2:_="" ns3:_="">
    <xsd:import namespace="16f202fb-e4f5-49ce-a0f1-c308f66309c2"/>
    <xsd:import namespace="cadcd3b7-a5b2-4622-b04e-3fc04920bf4a"/>
    <xsd:element name="properties">
      <xsd:complexType>
        <xsd:sequence>
          <xsd:element name="documentManagement">
            <xsd:complexType>
              <xsd:all>
                <xsd:element ref="ns2:a6e58043cf2b4fa3a0796c6c24db57ab" minOccurs="0"/>
                <xsd:element ref="ns2:df6792ded280426985e6476d5cfaed66" minOccurs="0"/>
                <xsd:element ref="ns2:ECMUrl" minOccurs="0"/>
                <xsd:element ref="ns3:TaxCatchAll" minOccurs="0"/>
                <xsd:element ref="ns2:Document_x0020_Description" minOccurs="0"/>
                <xsd:element ref="ns2:ECMDocumentID" minOccurs="0"/>
                <xsd:element ref="ns2:ECMDocumentSetID" minOccurs="0"/>
                <xsd:element ref="ns2:AddedtoCommsSite" minOccurs="0"/>
                <xsd:element ref="ns2:AddedtoECM" minOccurs="0"/>
                <xsd:element ref="ns2:MediaServiceKeyPoints" minOccurs="0"/>
                <xsd:element ref="ns2:Publish_x0020_Document" minOccurs="0"/>
                <xsd:element ref="ns2:Approved_x0020_By" minOccurs="0"/>
                <xsd:element ref="ns2:Published_x0020_By" minOccurs="0"/>
                <xsd:element ref="ns2:TargetDocumentID" minOccurs="0"/>
                <xsd:element ref="ns2:Updated_x0020_By" minOccurs="0"/>
                <xsd:element ref="ns2:UserOpenedDocument" minOccurs="0"/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202fb-e4f5-49ce-a0f1-c308f66309c2" elementFormDefault="qualified">
    <xsd:import namespace="http://schemas.microsoft.com/office/2006/documentManagement/types"/>
    <xsd:import namespace="http://schemas.microsoft.com/office/infopath/2007/PartnerControls"/>
    <xsd:element name="a6e58043cf2b4fa3a0796c6c24db57ab" ma:index="8" nillable="true" ma:taxonomy="true" ma:internalName="a6e58043cf2b4fa3a0796c6c24db57ab" ma:taxonomyFieldName="Document_x0020_Context" ma:displayName="Document Context" ma:readOnly="false" ma:default="" ma:fieldId="{a6e58043-cf2b-4fa3-a079-6c6c24db57ab}" ma:taxonomyMulti="true" ma:sspId="adab728c-de18-4134-b04b-ca12514ec73a" ma:termSetId="d042a392-f050-4aea-9c68-d7e021507387" ma:anchorId="96efb863-313b-4e6a-9c00-00d0a5586550" ma:open="true" ma:isKeyword="false">
      <xsd:complexType>
        <xsd:sequence>
          <xsd:element ref="pc:Terms" minOccurs="0" maxOccurs="1"/>
        </xsd:sequence>
      </xsd:complexType>
    </xsd:element>
    <xsd:element name="df6792ded280426985e6476d5cfaed66" ma:index="9" nillable="true" ma:taxonomy="true" ma:internalName="df6792ded280426985e6476d5cfaed66" ma:taxonomyFieldName="Document_x0020_Type" ma:displayName="Document Type" ma:default="" ma:fieldId="{df6792de-d280-4269-85e6-476d5cfaed66}" ma:sspId="adab728c-de18-4134-b04b-ca12514ec73a" ma:termSetId="113543ca-4c41-4963-9448-da690d3d12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MUrl" ma:index="10" nillable="true" ma:displayName="ECMUrl" ma:format="Hyperlink" ma:internalName="ECM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14" nillable="true" ma:displayName="Document Description" ma:internalName="Document_x0020_Description">
      <xsd:simpleType>
        <xsd:restriction base="dms:Text">
          <xsd:maxLength value="255"/>
        </xsd:restriction>
      </xsd:simpleType>
    </xsd:element>
    <xsd:element name="ECMDocumentID" ma:index="15" nillable="true" ma:displayName="ECMDocumentID" ma:internalName="ECMDocumentID">
      <xsd:simpleType>
        <xsd:restriction base="dms:Text">
          <xsd:maxLength value="255"/>
        </xsd:restriction>
      </xsd:simpleType>
    </xsd:element>
    <xsd:element name="ECMDocumentSetID" ma:index="16" nillable="true" ma:displayName="ECMDocumentSetID" ma:internalName="ECMDocumentSetID">
      <xsd:simpleType>
        <xsd:restriction base="dms:Text">
          <xsd:maxLength value="255"/>
        </xsd:restriction>
      </xsd:simpleType>
    </xsd:element>
    <xsd:element name="AddedtoCommsSite" ma:index="17" nillable="true" ma:displayName="AddedtoCommsSite" ma:default="0" ma:internalName="AddedtoCommsSite">
      <xsd:simpleType>
        <xsd:restriction base="dms:Boolean"/>
      </xsd:simpleType>
    </xsd:element>
    <xsd:element name="AddedtoECM" ma:index="18" nillable="true" ma:displayName="AddedtoECM" ma:default="0" ma:internalName="AddedtoECM">
      <xsd:simpleType>
        <xsd:restriction base="dms:Boolean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ublish_x0020_Document" ma:index="20" nillable="true" ma:displayName="Publish Document" ma:internalName="Publish_x0020_Document">
      <xsd:simpleType>
        <xsd:restriction base="dms:Text">
          <xsd:maxLength value="255"/>
        </xsd:restriction>
      </xsd:simpleType>
    </xsd:element>
    <xsd:element name="Approved_x0020_By" ma:index="21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_x0020_By" ma:index="22" nillable="true" ma:displayName="Published By" ma:list="UserInfo" ma:SharePointGroup="0" ma:internalName="Publish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rgetDocumentID" ma:index="23" nillable="true" ma:displayName="TargetDocumentID" ma:decimals="0" ma:internalName="TargetDocumentID">
      <xsd:simpleType>
        <xsd:restriction base="dms:Number"/>
      </xsd:simpleType>
    </xsd:element>
    <xsd:element name="Updated_x0020_By" ma:index="24" nillable="true" ma:displayName="Updated By" ma:list="UserInfo" ma:SharePointGroup="0" ma:internalName="Upda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serOpenedDocument" ma:index="25" nillable="true" ma:displayName="UserOpenedDocument" ma:internalName="UserOpenedDocument">
      <xsd:simpleType>
        <xsd:restriction base="dms:Text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adab728c-de18-4134-b04b-ca12514ec7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35" nillable="true" ma:displayName="Location" ma:indexed="true" ma:internalName="MediaServiceLocation" ma:readOnly="true">
      <xsd:simpleType>
        <xsd:restriction base="dms:Text"/>
      </xsd:simpleType>
    </xsd:element>
    <xsd:element name="_Flow_SignoffStatus" ma:index="38" nillable="true" ma:displayName="Sign-off status" ma:internalName="Sign_x002d_off_x0020_status">
      <xsd:simpleType>
        <xsd:restriction base="dms:Text"/>
      </xsd:simple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d3b7-a5b2-4622-b04e-3fc04920bf4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3a291966-58de-477a-a294-a8972c406cbc}" ma:internalName="TaxCatchAll" ma:showField="CatchAllData" ma:web="cadcd3b7-a5b2-4622-b04e-3fc04920bf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dedtoECM xmlns="16f202fb-e4f5-49ce-a0f1-c308f66309c2">false</AddedtoECM>
    <Publish_x0020_Document xmlns="16f202fb-e4f5-49ce-a0f1-c308f66309c2" xsi:nil="true"/>
    <df6792ded280426985e6476d5cfaed66 xmlns="16f202fb-e4f5-49ce-a0f1-c308f66309c2">
      <Terms xmlns="http://schemas.microsoft.com/office/infopath/2007/PartnerControls"/>
    </df6792ded280426985e6476d5cfaed66>
    <Approved_x0020_By xmlns="16f202fb-e4f5-49ce-a0f1-c308f66309c2">
      <UserInfo>
        <DisplayName/>
        <AccountId xsi:nil="true"/>
        <AccountType/>
      </UserInfo>
    </Approved_x0020_By>
    <ECMDocumentID xmlns="16f202fb-e4f5-49ce-a0f1-c308f66309c2" xsi:nil="true"/>
    <AddedtoCommsSite xmlns="16f202fb-e4f5-49ce-a0f1-c308f66309c2">false</AddedtoCommsSite>
    <TaxCatchAll xmlns="cadcd3b7-a5b2-4622-b04e-3fc04920bf4a" xsi:nil="true"/>
    <a6e58043cf2b4fa3a0796c6c24db57ab xmlns="16f202fb-e4f5-49ce-a0f1-c308f66309c2">
      <Terms xmlns="http://schemas.microsoft.com/office/infopath/2007/PartnerControls"/>
    </a6e58043cf2b4fa3a0796c6c24db57ab>
    <lcf76f155ced4ddcb4097134ff3c332f xmlns="16f202fb-e4f5-49ce-a0f1-c308f66309c2">
      <Terms xmlns="http://schemas.microsoft.com/office/infopath/2007/PartnerControls"/>
    </lcf76f155ced4ddcb4097134ff3c332f>
    <Document_x0020_Description xmlns="16f202fb-e4f5-49ce-a0f1-c308f66309c2" xsi:nil="true"/>
    <_Flow_SignoffStatus xmlns="16f202fb-e4f5-49ce-a0f1-c308f66309c2" xsi:nil="true"/>
    <Published_x0020_By xmlns="16f202fb-e4f5-49ce-a0f1-c308f66309c2">
      <UserInfo>
        <DisplayName/>
        <AccountId xsi:nil="true"/>
        <AccountType/>
      </UserInfo>
    </Published_x0020_By>
    <ECMDocumentSetID xmlns="16f202fb-e4f5-49ce-a0f1-c308f66309c2" xsi:nil="true"/>
    <Updated_x0020_By xmlns="16f202fb-e4f5-49ce-a0f1-c308f66309c2">
      <UserInfo>
        <DisplayName/>
        <AccountId xsi:nil="true"/>
        <AccountType/>
      </UserInfo>
    </Updated_x0020_By>
    <ECMUrl xmlns="16f202fb-e4f5-49ce-a0f1-c308f66309c2">
      <Url xsi:nil="true"/>
      <Description xsi:nil="true"/>
    </ECMUrl>
    <TargetDocumentID xmlns="16f202fb-e4f5-49ce-a0f1-c308f66309c2" xsi:nil="true"/>
    <UserOpenedDocument xmlns="16f202fb-e4f5-49ce-a0f1-c308f66309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C7218-00C9-4825-A60C-42271BD6E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f202fb-e4f5-49ce-a0f1-c308f66309c2"/>
    <ds:schemaRef ds:uri="cadcd3b7-a5b2-4622-b04e-3fc04920b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676DC-2D00-4D37-8D3C-C95DF241FF9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6f202fb-e4f5-49ce-a0f1-c308f66309c2"/>
    <ds:schemaRef ds:uri="cadcd3b7-a5b2-4622-b04e-3fc04920bf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84348F-1ADA-4D00-8C93-FE3F90F06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Harvison</dc:creator>
  <cp:keywords/>
  <dc:description/>
  <cp:lastModifiedBy>Vivian Luxton</cp:lastModifiedBy>
  <cp:revision/>
  <dcterms:created xsi:type="dcterms:W3CDTF">2018-06-07T05:23:54Z</dcterms:created>
  <dcterms:modified xsi:type="dcterms:W3CDTF">2023-09-04T22:37:05Z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0x010100243D75A83FAD504098B2A21663C7B917</vt:lpwstr>
  </property>
  <property fmtid="{D5CDD505-2E9C-101B-9397-08002B2CF9AE}" pid="3" name="MediaServiceImageTags">
    <vt:lpwstr/>
  </property>
  <property fmtid="{D5CDD505-2E9C-101B-9397-08002B2CF9AE}" pid="4" name="Document Type">
    <vt:lpwstr/>
  </property>
  <property fmtid="{D5CDD505-2E9C-101B-9397-08002B2CF9AE}" pid="5" name="Document Context">
    <vt:lpwstr/>
  </property>
</Properties>
</file>